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definedNames>
    <definedName name="_xlnm.Print_Area" localSheetId="0">sheet1!$A$1:$M$29</definedName>
    <definedName name="_xlnm.Print_Titles" localSheetId="0">sheet1!$15:$15</definedName>
  </definedNames>
  <calcPr calcId="144525" concurrentCalc="0"/>
</workbook>
</file>

<file path=xl/sharedStrings.xml><?xml version="1.0" encoding="utf-8"?>
<sst xmlns="http://schemas.openxmlformats.org/spreadsheetml/2006/main" count="76">
  <si>
    <t>附件1</t>
  </si>
  <si>
    <t>项目支出绩效自评表</t>
  </si>
  <si>
    <t>( 2024年度)</t>
  </si>
  <si>
    <t>项目名称</t>
  </si>
  <si>
    <t>市属企业财务统计、检查与绩效评价</t>
  </si>
  <si>
    <t>主管部门</t>
  </si>
  <si>
    <t>北京市人民政府国有资产监督管理委员会</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</si>
  <si>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</si>
  <si>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</si>
  <si>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</si>
  <si>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</si>
  <si>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</si>
  <si>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</si>
  <si>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</si>
  <si>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</si>
  <si>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</si>
  <si>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</si>
  <si>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</si>
  <si>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</si>
  <si>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</si>
  <si>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</si>
  <si>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</si>
  <si>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</si>
  <si>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1.及时准确完成全市国有企业全年各月度财务快报数据的收集审核并上报国务院国资委；形成市管企业月度财务分析和区属企业季度财务分析，并印发相关部门。 2.通过对企业债务风险进行专项检查和动态监测预警等措施，发现并督促企业解决在债务风险管控中存在的问题，规避债务风险，实现企业稳健发展。 3.选择部分企业开展“对标世界一流财务管理体系”评价，根据评价结果，完善评价体系，促进企业改进提升财务管理能力。 4.对市管企业2023年财务绩效运行情况出具整体建议，并对市管企业分别出具财务绩效改进意见建议；组织开展综合绩效评价，并提出意见建议；组织开展国际对标，提出财务绩效提升意见建议。 5.根据薪酬管理有关办法实施细则，市国资委委托中介机构对总会计师履职情况开展专项调查，并出具专项调查报告。”经过竞争性比选，选聘独立第三方专业机构开展专项调查，持续完善考核体系，做好年度及日常考核工作。 6.按照中央和市委市政府国资国企改革的相关文件精神及国资监管的重点方向，健全完善市国资委对市管企业的全面预算监督体系，督促落实国资监管任务责任，强化对市管企业预算数据的审核及分析利用，提升预算数据的应用价值。加强预算监督重点环节管控，逐步将全面预算监督覆盖到预算执行、预算分析、预算考核等全流程的各个环节；持续推动市管企业不断完善全面预算管理体系，推动市管企业进一步运用现代网络与信息技术，建立完善融经营预算、投资预算、融资预算、财务预算于一体的综合管理系统，将全面预算管理作为优化资源配置、提高运行质量、改善经营效益、加强风险管控的有效管理工具和管理机制。 7.完成北京市各级国有企业决算数据准确准时填报，并及时上报国务院国资委，为国资国企改革发展提供数据支持。</t>
  </si>
  <si>
    <t>1.完成1-12月全市国有企业月度财务快报数据收集审核并上报国务院国资委；形成市管企业月度财务和区属企业季度财务分析，印发相关部门。
2.对市管企业债务风险进行检查形成分析报告，根据结果对部分市管企业下发风险提示函；完善债务月报系统，对企业债务指标进行动态监测，督促重点企业防控债务风险，促进企业稳健发展，确保2024年度市管企业不发生债券违约和恶意逃废债情况，按时向国务院国资委报送季度数据，为国资监管提供数据支撑。
3.参考企业意见建议精简和优化定量指标、补充完善评价对象、科学设置分值权重，进一步优化评价体系；开展2024年度评价工作，组织召开培训会指导各市管企业进行自评，收集评价结果，形成整体评价结果报告。
4.对市管企业2023年财务绩效运行情况提出整体建议，形成报告；对市管企业分别提出财务绩效改进意见建议；对市管企业开展2021年-2023年度综合绩效评价提出意见建议；对有国际对标标准值的部分市管企业开展国际对标，提出财务绩效提升意见建议。
5.根据薪酬管理有关办法及实施细则，开展对派出总会计师、分管财务副总及金融企业首席财务官（或同等职责岗位）业务履职情况调查和评价，聘请中介机构以独立第三方身份设计调查问卷，对相关市管企业开展问卷调查，形成分析报告；对被考核人员进行横向对比分析，形成分析报告及相关资料；协助完善业务履职专项考核评价内容及标准等工作。
6.健全完善市国资委对市管企业的全面预算监督体系，强化对企业预算数据的审核和分析利用。加强预算监督重点环节管控，推动市管企业持续完善全面预算管理体系，在市管企业自查基础上抽取部分市管企业开展检查，形成工作报告，并下发反馈意见。
7.完成全市各级国有企业决算数据收集汇总、审核分析工作，按时上报国务院国资委，为国资国企改革发展提供数据支持。</t>
  </si>
  <si>
    <t>一级指标</t>
  </si>
  <si>
    <t>二级指标</t>
  </si>
  <si>
    <t>三级指标</t>
  </si>
  <si>
    <t>年度指标值</t>
  </si>
  <si>
    <t>实际完成值</t>
  </si>
  <si>
    <t>偏差原因分析及改进措施</t>
  </si>
  <si>
    <t>绩效
指标</t>
  </si>
  <si>
    <t>产出指标</t>
  </si>
  <si>
    <t>数量指标</t>
  </si>
  <si>
    <t>企业集团数量</t>
  </si>
  <si>
    <t>34家</t>
  </si>
  <si>
    <t>35家</t>
  </si>
  <si>
    <t>全面预算管理检查户数</t>
  </si>
  <si>
    <t>50户</t>
  </si>
  <si>
    <t>65户</t>
  </si>
  <si>
    <t>2023年国有资产统计与决算报表数据审核上报企业户数</t>
  </si>
  <si>
    <t>10000户</t>
  </si>
  <si>
    <t>12076户</t>
  </si>
  <si>
    <t>评价户数</t>
  </si>
  <si>
    <t>≥10户</t>
  </si>
  <si>
    <t>质量指标</t>
  </si>
  <si>
    <t>形成如实反映经济运行状况的分析，满足各级使用单位的数据需求</t>
  </si>
  <si>
    <t>优</t>
  </si>
  <si>
    <t>时效指标</t>
  </si>
  <si>
    <t>审核上报2023年国有资产统计数据</t>
  </si>
  <si>
    <t>≤6月</t>
  </si>
  <si>
    <t>5月</t>
  </si>
  <si>
    <t>及时完成专项检查</t>
  </si>
  <si>
    <t>≤10月</t>
  </si>
  <si>
    <t>11月</t>
  </si>
  <si>
    <t>部分专项检查工作超出时间计划，后续年度执行此项工作应按时间安排开展工作</t>
  </si>
  <si>
    <t>续上页</t>
  </si>
  <si>
    <t>成本指标</t>
  </si>
  <si>
    <t>经济成本指标</t>
  </si>
  <si>
    <t>企业债务风险监测预警与监督检查费用</t>
  </si>
  <si>
    <t>≤25.68万元</t>
  </si>
  <si>
    <t>25.68万元</t>
  </si>
  <si>
    <t>对标世界一流财务管理体系建设费用</t>
  </si>
  <si>
    <t>≤30万元</t>
  </si>
  <si>
    <t>29.8万元</t>
  </si>
  <si>
    <t>效益指标</t>
  </si>
  <si>
    <t>社会效益指标</t>
  </si>
  <si>
    <t>完成2023年北京市各级国有企业决算数据准确准时填报，并及时上报国务院国资委，为国资国企改革发展提供数据支持</t>
  </si>
  <si>
    <t>达成年度指标</t>
  </si>
  <si>
    <t>及时综合反映市管企业月度经营成果和财务状况，得到提高</t>
  </si>
  <si>
    <t>通过对企业债务风险进行专项检查和动态监测预警等措施，对企业债务风险进行识别，发现并督促企业解决在债务风险管控中存在的问题，规避债务风险</t>
  </si>
  <si>
    <t>满意度指标</t>
  </si>
  <si>
    <t>服务对象满意度指标</t>
  </si>
  <si>
    <t>国务院国资委满意度</t>
  </si>
  <si>
    <t>≥90%</t>
  </si>
  <si>
    <t>总分</t>
  </si>
</sst>
</file>

<file path=xl/styles.xml><?xml version="1.0" encoding="utf-8"?>
<styleSheet xmlns="http://schemas.openxmlformats.org/spreadsheetml/2006/main">
  <numFmts count="6">
    <numFmt numFmtId="176" formatCode="0.00_ "/>
    <numFmt numFmtId="177" formatCode="0.00_);[Red]\(0.0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4">
    <font>
      <sz val="11"/>
      <color theme="1"/>
      <name val="宋体"/>
      <charset val="134"/>
      <scheme val="minor"/>
    </font>
    <font>
      <sz val="11"/>
      <name val="宋体"/>
      <charset val="134"/>
      <scheme val="minor"/>
    </font>
    <font>
      <sz val="11"/>
      <name val="黑体"/>
      <charset val="134"/>
    </font>
    <font>
      <sz val="10"/>
      <name val="宋体"/>
      <charset val="134"/>
    </font>
    <font>
      <sz val="10"/>
      <color rgb="FF000000"/>
      <name val="宋体"/>
      <charset val="134"/>
    </font>
    <font>
      <b/>
      <sz val="15"/>
      <color theme="3"/>
      <name val="宋体"/>
      <charset val="134"/>
      <scheme val="minor"/>
    </font>
    <font>
      <u/>
      <sz val="11"/>
      <color rgb="FF0000FF"/>
      <name val="宋体"/>
      <charset val="0"/>
      <scheme val="minor"/>
    </font>
    <font>
      <i/>
      <sz val="11"/>
      <color rgb="FF7F7F7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u/>
      <sz val="11"/>
      <color rgb="FF800080"/>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12"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13" fillId="11"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2" borderId="12" applyNumberFormat="0" applyFont="0" applyAlignment="0" applyProtection="0">
      <alignment vertical="center"/>
    </xf>
    <xf numFmtId="0" fontId="13" fillId="13" borderId="0" applyNumberFormat="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0" borderId="10" applyNumberFormat="0" applyFill="0" applyAlignment="0" applyProtection="0">
      <alignment vertical="center"/>
    </xf>
    <xf numFmtId="0" fontId="18" fillId="0" borderId="10" applyNumberFormat="0" applyFill="0" applyAlignment="0" applyProtection="0">
      <alignment vertical="center"/>
    </xf>
    <xf numFmtId="0" fontId="13" fillId="10" borderId="0" applyNumberFormat="0" applyBorder="0" applyAlignment="0" applyProtection="0">
      <alignment vertical="center"/>
    </xf>
    <xf numFmtId="0" fontId="9" fillId="0" borderId="14" applyNumberFormat="0" applyFill="0" applyAlignment="0" applyProtection="0">
      <alignment vertical="center"/>
    </xf>
    <xf numFmtId="0" fontId="13" fillId="16" borderId="0" applyNumberFormat="0" applyBorder="0" applyAlignment="0" applyProtection="0">
      <alignment vertical="center"/>
    </xf>
    <xf numFmtId="0" fontId="20" fillId="17" borderId="15" applyNumberFormat="0" applyAlignment="0" applyProtection="0">
      <alignment vertical="center"/>
    </xf>
    <xf numFmtId="0" fontId="21" fillId="17" borderId="11" applyNumberFormat="0" applyAlignment="0" applyProtection="0">
      <alignment vertical="center"/>
    </xf>
    <xf numFmtId="0" fontId="22" fillId="18" borderId="16" applyNumberFormat="0" applyAlignment="0" applyProtection="0">
      <alignment vertical="center"/>
    </xf>
    <xf numFmtId="0" fontId="8" fillId="20" borderId="0" applyNumberFormat="0" applyBorder="0" applyAlignment="0" applyProtection="0">
      <alignment vertical="center"/>
    </xf>
    <xf numFmtId="0" fontId="13" fillId="21" borderId="0" applyNumberFormat="0" applyBorder="0" applyAlignment="0" applyProtection="0">
      <alignment vertical="center"/>
    </xf>
    <xf numFmtId="0" fontId="23" fillId="0" borderId="17" applyNumberFormat="0" applyFill="0" applyAlignment="0" applyProtection="0">
      <alignment vertical="center"/>
    </xf>
    <xf numFmtId="0" fontId="17" fillId="0" borderId="13" applyNumberFormat="0" applyFill="0" applyAlignment="0" applyProtection="0">
      <alignment vertical="center"/>
    </xf>
    <xf numFmtId="0" fontId="19" fillId="14" borderId="0" applyNumberFormat="0" applyBorder="0" applyAlignment="0" applyProtection="0">
      <alignment vertical="center"/>
    </xf>
    <xf numFmtId="0" fontId="11" fillId="8" borderId="0" applyNumberFormat="0" applyBorder="0" applyAlignment="0" applyProtection="0">
      <alignment vertical="center"/>
    </xf>
    <xf numFmtId="0" fontId="8" fillId="22" borderId="0" applyNumberFormat="0" applyBorder="0" applyAlignment="0" applyProtection="0">
      <alignment vertical="center"/>
    </xf>
    <xf numFmtId="0" fontId="13" fillId="24" borderId="0" applyNumberFormat="0" applyBorder="0" applyAlignment="0" applyProtection="0">
      <alignment vertical="center"/>
    </xf>
    <xf numFmtId="0" fontId="8" fillId="5" borderId="0" applyNumberFormat="0" applyBorder="0" applyAlignment="0" applyProtection="0">
      <alignment vertical="center"/>
    </xf>
    <xf numFmtId="0" fontId="8" fillId="3"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3" fillId="23" borderId="0" applyNumberFormat="0" applyBorder="0" applyAlignment="0" applyProtection="0">
      <alignment vertical="center"/>
    </xf>
    <xf numFmtId="0" fontId="13" fillId="28" borderId="0" applyNumberFormat="0" applyBorder="0" applyAlignment="0" applyProtection="0">
      <alignment vertical="center"/>
    </xf>
    <xf numFmtId="0" fontId="8" fillId="19" borderId="0" applyNumberFormat="0" applyBorder="0" applyAlignment="0" applyProtection="0">
      <alignment vertical="center"/>
    </xf>
    <xf numFmtId="0" fontId="8" fillId="30" borderId="0" applyNumberFormat="0" applyBorder="0" applyAlignment="0" applyProtection="0">
      <alignment vertical="center"/>
    </xf>
    <xf numFmtId="0" fontId="13" fillId="31" borderId="0" applyNumberFormat="0" applyBorder="0" applyAlignment="0" applyProtection="0">
      <alignment vertical="center"/>
    </xf>
    <xf numFmtId="0" fontId="8" fillId="32" borderId="0" applyNumberFormat="0" applyBorder="0" applyAlignment="0" applyProtection="0">
      <alignment vertical="center"/>
    </xf>
    <xf numFmtId="0" fontId="13" fillId="33" borderId="0" applyNumberFormat="0" applyBorder="0" applyAlignment="0" applyProtection="0">
      <alignment vertical="center"/>
    </xf>
    <xf numFmtId="0" fontId="13" fillId="27" borderId="0" applyNumberFormat="0" applyBorder="0" applyAlignment="0" applyProtection="0">
      <alignment vertical="center"/>
    </xf>
    <xf numFmtId="0" fontId="8" fillId="29" borderId="0" applyNumberFormat="0" applyBorder="0" applyAlignment="0" applyProtection="0">
      <alignment vertical="center"/>
    </xf>
    <xf numFmtId="0" fontId="13" fillId="15" borderId="0" applyNumberFormat="0" applyBorder="0" applyAlignment="0" applyProtection="0">
      <alignment vertical="center"/>
    </xf>
  </cellStyleXfs>
  <cellXfs count="33">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2" fillId="2" borderId="0" xfId="0" applyFont="1" applyFill="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justify" vertical="center" wrapText="1"/>
    </xf>
    <xf numFmtId="2"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31" fontId="4" fillId="2" borderId="1" xfId="0" applyNumberFormat="1" applyFont="1" applyFill="1" applyBorder="1" applyAlignment="1">
      <alignment horizontal="center" vertical="center" wrapText="1"/>
    </xf>
    <xf numFmtId="31" fontId="4" fillId="2" borderId="6" xfId="0" applyNumberFormat="1" applyFont="1" applyFill="1" applyBorder="1" applyAlignment="1">
      <alignment horizontal="center" vertical="center" wrapText="1"/>
    </xf>
    <xf numFmtId="176" fontId="4" fillId="2" borderId="6" xfId="0" applyNumberFormat="1" applyFont="1" applyFill="1" applyBorder="1" applyAlignment="1">
      <alignment horizontal="center" vertical="center" wrapText="1"/>
    </xf>
    <xf numFmtId="0" fontId="3" fillId="2" borderId="1" xfId="0" applyFont="1" applyFill="1" applyBorder="1" applyAlignment="1">
      <alignment vertical="center" wrapText="1"/>
    </xf>
    <xf numFmtId="9" fontId="4" fillId="2" borderId="6" xfId="0" applyNumberFormat="1"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177" fontId="4" fillId="2" borderId="1" xfId="0" applyNumberFormat="1" applyFont="1" applyFill="1" applyBorder="1" applyAlignment="1">
      <alignment horizontal="center" vertical="center" wrapText="1"/>
    </xf>
    <xf numFmtId="31" fontId="4" fillId="2" borderId="7" xfId="0" applyNumberFormat="1" applyFont="1" applyFill="1" applyBorder="1" applyAlignment="1">
      <alignment horizontal="center" vertical="center" wrapText="1"/>
    </xf>
    <xf numFmtId="176" fontId="4" fillId="2" borderId="7" xfId="0" applyNumberFormat="1" applyFont="1" applyFill="1" applyBorder="1" applyAlignment="1">
      <alignment horizontal="center" vertical="center" wrapText="1"/>
    </xf>
    <xf numFmtId="9" fontId="4" fillId="2" borderId="7" xfId="0" applyNumberFormat="1" applyFont="1" applyFill="1" applyBorder="1" applyAlignment="1">
      <alignment horizontal="center" vertical="center" wrapText="1"/>
    </xf>
    <xf numFmtId="0" fontId="3" fillId="2"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00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29"/>
  <sheetViews>
    <sheetView tabSelected="1" view="pageBreakPreview" zoomScaleNormal="70" zoomScaleSheetLayoutView="100" topLeftCell="A15" workbookViewId="0">
      <selection activeCell="F19" sqref="F19:J19"/>
    </sheetView>
  </sheetViews>
  <sheetFormatPr defaultColWidth="9" defaultRowHeight="13.5"/>
  <cols>
    <col min="1" max="1" width="7.66666666666667" style="1" customWidth="1"/>
    <col min="2" max="2" width="9.66666666666667" style="1" customWidth="1"/>
    <col min="3" max="3" width="10" style="1" customWidth="1"/>
    <col min="4" max="4" width="19.5333333333333" style="2" customWidth="1"/>
    <col min="5" max="5" width="7.73333333333333" style="1" customWidth="1"/>
    <col min="6" max="6" width="11.2" style="1" customWidth="1"/>
    <col min="7" max="7" width="11.4666666666667" style="1" customWidth="1"/>
    <col min="8" max="8" width="12.2" style="1" customWidth="1"/>
    <col min="9" max="9" width="7.53333333333333" style="1" customWidth="1"/>
    <col min="10" max="10" width="6.66666666666667" style="1" customWidth="1"/>
    <col min="11" max="11" width="10.0666666666667" style="1" customWidth="1"/>
    <col min="12" max="12" width="9" style="1"/>
    <col min="13" max="13" width="16.8666666666667" style="1" customWidth="1"/>
    <col min="14" max="16384" width="9" style="1"/>
  </cols>
  <sheetData>
    <row r="1" spans="1:1">
      <c r="A1" s="3" t="s">
        <v>0</v>
      </c>
    </row>
    <row r="2" spans="1:13">
      <c r="A2" s="2" t="s">
        <v>1</v>
      </c>
      <c r="B2" s="2"/>
      <c r="C2" s="2"/>
      <c r="E2" s="2"/>
      <c r="F2" s="2"/>
      <c r="G2" s="2"/>
      <c r="H2" s="2"/>
      <c r="I2" s="2"/>
      <c r="J2" s="2"/>
      <c r="K2" s="2"/>
      <c r="L2" s="2"/>
      <c r="M2" s="2"/>
    </row>
    <row r="3" ht="14.1"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1" customHeight="1" spans="1:13">
      <c r="A5" s="4" t="s">
        <v>3</v>
      </c>
      <c r="B5" s="4"/>
      <c r="C5" s="4" t="s">
        <v>4</v>
      </c>
      <c r="D5" s="4"/>
      <c r="E5" s="4"/>
      <c r="F5" s="4"/>
      <c r="G5" s="4"/>
      <c r="H5" s="4"/>
      <c r="I5" s="4"/>
      <c r="J5" s="4"/>
      <c r="K5" s="4"/>
      <c r="L5" s="4"/>
      <c r="M5" s="4"/>
    </row>
    <row r="6" ht="20.1" customHeight="1" spans="1:13">
      <c r="A6" s="4" t="s">
        <v>5</v>
      </c>
      <c r="B6" s="4"/>
      <c r="C6" s="4" t="s">
        <v>6</v>
      </c>
      <c r="D6" s="4"/>
      <c r="E6" s="4"/>
      <c r="F6" s="4"/>
      <c r="G6" s="4"/>
      <c r="H6" s="4" t="s">
        <v>7</v>
      </c>
      <c r="I6" s="4" t="s">
        <v>6</v>
      </c>
      <c r="J6" s="4"/>
      <c r="K6" s="4"/>
      <c r="L6" s="4"/>
      <c r="M6" s="4"/>
    </row>
    <row r="7" ht="20.1" customHeight="1" spans="1:13">
      <c r="A7" s="4" t="s">
        <v>8</v>
      </c>
      <c r="B7" s="4"/>
      <c r="C7" s="4"/>
      <c r="D7" s="4"/>
      <c r="E7" s="4" t="s">
        <v>9</v>
      </c>
      <c r="F7" s="4"/>
      <c r="G7" s="4" t="s">
        <v>10</v>
      </c>
      <c r="H7" s="4" t="s">
        <v>11</v>
      </c>
      <c r="I7" s="4" t="s">
        <v>12</v>
      </c>
      <c r="J7" s="4"/>
      <c r="K7" s="4" t="s">
        <v>13</v>
      </c>
      <c r="L7" s="4"/>
      <c r="M7" s="4" t="s">
        <v>14</v>
      </c>
    </row>
    <row r="8" ht="20.1" customHeight="1" spans="1:13">
      <c r="A8" s="4"/>
      <c r="B8" s="4"/>
      <c r="C8" s="5" t="s">
        <v>15</v>
      </c>
      <c r="D8" s="4"/>
      <c r="E8" s="6">
        <v>401.75</v>
      </c>
      <c r="F8" s="6"/>
      <c r="G8" s="6">
        <v>401.75</v>
      </c>
      <c r="H8" s="6">
        <v>373.73</v>
      </c>
      <c r="I8" s="4">
        <v>10</v>
      </c>
      <c r="J8" s="4"/>
      <c r="K8" s="25">
        <f>H8/G8</f>
        <v>0.93025513378967</v>
      </c>
      <c r="L8" s="25"/>
      <c r="M8" s="6">
        <f>K8*I8</f>
        <v>9.3025513378967</v>
      </c>
    </row>
    <row r="9" ht="20.1" customHeight="1" spans="1:13">
      <c r="A9" s="4"/>
      <c r="B9" s="4"/>
      <c r="C9" s="5" t="s">
        <v>16</v>
      </c>
      <c r="D9" s="4"/>
      <c r="E9" s="6">
        <v>401.75</v>
      </c>
      <c r="F9" s="6"/>
      <c r="G9" s="6">
        <v>401.75</v>
      </c>
      <c r="H9" s="6">
        <v>373.73</v>
      </c>
      <c r="I9" s="4" t="s">
        <v>17</v>
      </c>
      <c r="J9" s="4"/>
      <c r="K9" s="4" t="s">
        <v>17</v>
      </c>
      <c r="L9" s="4"/>
      <c r="M9" s="4" t="s">
        <v>17</v>
      </c>
    </row>
    <row r="10" ht="20.1" customHeight="1" spans="1:13">
      <c r="A10" s="4"/>
      <c r="B10" s="4"/>
      <c r="C10" s="7" t="s">
        <v>18</v>
      </c>
      <c r="D10" s="7"/>
      <c r="E10" s="6">
        <v>0</v>
      </c>
      <c r="F10" s="6"/>
      <c r="G10" s="6">
        <v>0</v>
      </c>
      <c r="H10" s="6">
        <v>0</v>
      </c>
      <c r="I10" s="4" t="s">
        <v>17</v>
      </c>
      <c r="J10" s="4"/>
      <c r="K10" s="4" t="s">
        <v>17</v>
      </c>
      <c r="L10" s="4"/>
      <c r="M10" s="4" t="s">
        <v>17</v>
      </c>
    </row>
    <row r="11" ht="20.1" customHeight="1" spans="1:13">
      <c r="A11" s="4"/>
      <c r="B11" s="4"/>
      <c r="C11" s="7" t="s">
        <v>19</v>
      </c>
      <c r="D11" s="7"/>
      <c r="E11" s="6">
        <v>0</v>
      </c>
      <c r="F11" s="6"/>
      <c r="G11" s="6">
        <v>0</v>
      </c>
      <c r="H11" s="6">
        <v>0</v>
      </c>
      <c r="I11" s="4" t="s">
        <v>17</v>
      </c>
      <c r="J11" s="4"/>
      <c r="K11" s="4" t="s">
        <v>17</v>
      </c>
      <c r="L11" s="4"/>
      <c r="M11" s="4" t="s">
        <v>17</v>
      </c>
    </row>
    <row r="12" ht="20.1" customHeight="1" spans="1:13">
      <c r="A12" s="4" t="s">
        <v>20</v>
      </c>
      <c r="B12" s="4" t="s">
        <v>21</v>
      </c>
      <c r="C12" s="4"/>
      <c r="D12" s="4"/>
      <c r="E12" s="4"/>
      <c r="F12" s="4"/>
      <c r="G12" s="4" t="s">
        <v>22</v>
      </c>
      <c r="H12" s="4"/>
      <c r="I12" s="4"/>
      <c r="J12" s="4"/>
      <c r="K12" s="4"/>
      <c r="L12" s="4"/>
      <c r="M12" s="4"/>
    </row>
    <row r="13" ht="176.55" customHeight="1" spans="1:13">
      <c r="A13" s="4"/>
      <c r="B13" s="7" t="s">
        <v>23</v>
      </c>
      <c r="C13" s="7"/>
      <c r="D13" s="4"/>
      <c r="E13" s="7"/>
      <c r="F13" s="7"/>
      <c r="G13" s="7" t="s">
        <v>24</v>
      </c>
      <c r="H13" s="7"/>
      <c r="I13" s="7"/>
      <c r="J13" s="7"/>
      <c r="K13" s="7"/>
      <c r="L13" s="7"/>
      <c r="M13" s="7"/>
    </row>
    <row r="14" ht="180" customHeight="1" spans="1:13">
      <c r="A14" s="4"/>
      <c r="B14" s="7"/>
      <c r="C14" s="7"/>
      <c r="D14" s="4"/>
      <c r="E14" s="7"/>
      <c r="F14" s="7"/>
      <c r="G14" s="7"/>
      <c r="H14" s="7"/>
      <c r="I14" s="7"/>
      <c r="J14" s="7"/>
      <c r="K14" s="7"/>
      <c r="L14" s="7"/>
      <c r="M14" s="7"/>
    </row>
    <row r="15" ht="20.1" customHeight="1" spans="1:13">
      <c r="A15" s="8"/>
      <c r="B15" s="4" t="s">
        <v>25</v>
      </c>
      <c r="C15" s="4" t="s">
        <v>26</v>
      </c>
      <c r="D15" s="4" t="s">
        <v>27</v>
      </c>
      <c r="E15" s="4"/>
      <c r="F15" s="4" t="s">
        <v>28</v>
      </c>
      <c r="G15" s="4"/>
      <c r="H15" s="4" t="s">
        <v>29</v>
      </c>
      <c r="I15" s="4"/>
      <c r="J15" s="4" t="s">
        <v>12</v>
      </c>
      <c r="K15" s="4" t="s">
        <v>14</v>
      </c>
      <c r="L15" s="4" t="s">
        <v>30</v>
      </c>
      <c r="M15" s="4"/>
    </row>
    <row r="16" ht="40.8" customHeight="1" spans="1:13">
      <c r="A16" s="9" t="s">
        <v>31</v>
      </c>
      <c r="B16" s="10" t="s">
        <v>32</v>
      </c>
      <c r="C16" s="4" t="s">
        <v>33</v>
      </c>
      <c r="D16" s="4" t="s">
        <v>34</v>
      </c>
      <c r="E16" s="4"/>
      <c r="F16" s="4" t="s">
        <v>35</v>
      </c>
      <c r="G16" s="4"/>
      <c r="H16" s="4" t="s">
        <v>36</v>
      </c>
      <c r="I16" s="4"/>
      <c r="J16" s="4">
        <v>6</v>
      </c>
      <c r="K16" s="26">
        <v>6</v>
      </c>
      <c r="L16" s="4"/>
      <c r="M16" s="4"/>
    </row>
    <row r="17" ht="57.5" customHeight="1" spans="1:13">
      <c r="A17" s="11"/>
      <c r="B17" s="12"/>
      <c r="C17" s="4"/>
      <c r="D17" s="4" t="s">
        <v>37</v>
      </c>
      <c r="E17" s="4"/>
      <c r="F17" s="4" t="s">
        <v>38</v>
      </c>
      <c r="G17" s="4"/>
      <c r="H17" s="4" t="s">
        <v>39</v>
      </c>
      <c r="I17" s="4"/>
      <c r="J17" s="4">
        <v>5</v>
      </c>
      <c r="K17" s="26">
        <v>5</v>
      </c>
      <c r="L17" s="4"/>
      <c r="M17" s="4"/>
    </row>
    <row r="18" ht="36" customHeight="1" spans="1:13">
      <c r="A18" s="11"/>
      <c r="B18" s="12"/>
      <c r="C18" s="4"/>
      <c r="D18" s="4" t="s">
        <v>40</v>
      </c>
      <c r="E18" s="4"/>
      <c r="F18" s="4" t="s">
        <v>41</v>
      </c>
      <c r="G18" s="4"/>
      <c r="H18" s="4" t="s">
        <v>42</v>
      </c>
      <c r="I18" s="4"/>
      <c r="J18" s="4">
        <v>6</v>
      </c>
      <c r="K18" s="26">
        <v>6</v>
      </c>
      <c r="L18" s="4"/>
      <c r="M18" s="4"/>
    </row>
    <row r="19" ht="67.8" customHeight="1" spans="1:13">
      <c r="A19" s="11"/>
      <c r="B19" s="12"/>
      <c r="C19" s="4"/>
      <c r="D19" s="4" t="s">
        <v>43</v>
      </c>
      <c r="E19" s="4"/>
      <c r="F19" s="4" t="s">
        <v>44</v>
      </c>
      <c r="G19" s="4"/>
      <c r="H19" s="4" t="s">
        <v>36</v>
      </c>
      <c r="I19" s="4"/>
      <c r="J19" s="4">
        <v>5</v>
      </c>
      <c r="K19" s="26">
        <v>5</v>
      </c>
      <c r="L19" s="4"/>
      <c r="M19" s="4"/>
    </row>
    <row r="20" ht="60.85" customHeight="1" spans="1:13">
      <c r="A20" s="11"/>
      <c r="B20" s="12"/>
      <c r="C20" s="4" t="s">
        <v>45</v>
      </c>
      <c r="D20" s="4" t="s">
        <v>46</v>
      </c>
      <c r="E20" s="4"/>
      <c r="F20" s="4" t="s">
        <v>47</v>
      </c>
      <c r="G20" s="4"/>
      <c r="H20" s="4" t="s">
        <v>47</v>
      </c>
      <c r="I20" s="4"/>
      <c r="J20" s="4">
        <v>6</v>
      </c>
      <c r="K20" s="26">
        <v>6</v>
      </c>
      <c r="L20" s="4"/>
      <c r="M20" s="4"/>
    </row>
    <row r="21" ht="46.9" customHeight="1" spans="1:13">
      <c r="A21" s="11"/>
      <c r="B21" s="12"/>
      <c r="C21" s="10" t="s">
        <v>48</v>
      </c>
      <c r="D21" s="13" t="s">
        <v>49</v>
      </c>
      <c r="E21" s="14"/>
      <c r="F21" s="15" t="s">
        <v>50</v>
      </c>
      <c r="G21" s="16"/>
      <c r="H21" s="15" t="s">
        <v>51</v>
      </c>
      <c r="I21" s="16"/>
      <c r="J21" s="19">
        <v>6</v>
      </c>
      <c r="K21" s="27">
        <v>6</v>
      </c>
      <c r="L21" s="15"/>
      <c r="M21" s="16"/>
    </row>
    <row r="22" ht="47.65" customHeight="1" spans="1:13">
      <c r="A22" s="17"/>
      <c r="B22" s="18"/>
      <c r="C22" s="18"/>
      <c r="D22" s="4" t="s">
        <v>52</v>
      </c>
      <c r="E22" s="4"/>
      <c r="F22" s="19" t="s">
        <v>53</v>
      </c>
      <c r="G22" s="19"/>
      <c r="H22" s="20" t="s">
        <v>54</v>
      </c>
      <c r="I22" s="19"/>
      <c r="J22" s="19">
        <v>6</v>
      </c>
      <c r="K22" s="28">
        <v>5</v>
      </c>
      <c r="L22" s="19" t="s">
        <v>55</v>
      </c>
      <c r="M22" s="19"/>
    </row>
    <row r="23" ht="35.65" customHeight="1" spans="1:13">
      <c r="A23" s="10" t="s">
        <v>56</v>
      </c>
      <c r="B23" s="10" t="s">
        <v>57</v>
      </c>
      <c r="C23" s="10" t="s">
        <v>58</v>
      </c>
      <c r="D23" s="13" t="s">
        <v>59</v>
      </c>
      <c r="E23" s="14"/>
      <c r="F23" s="15" t="s">
        <v>60</v>
      </c>
      <c r="G23" s="16"/>
      <c r="H23" s="21" t="s">
        <v>61</v>
      </c>
      <c r="I23" s="29"/>
      <c r="J23" s="19">
        <v>10</v>
      </c>
      <c r="K23" s="28">
        <v>10</v>
      </c>
      <c r="L23" s="15"/>
      <c r="M23" s="16"/>
    </row>
    <row r="24" ht="38.45" customHeight="1" spans="1:13">
      <c r="A24" s="12"/>
      <c r="B24" s="18"/>
      <c r="C24" s="18"/>
      <c r="D24" s="13" t="s">
        <v>62</v>
      </c>
      <c r="E24" s="14"/>
      <c r="F24" s="15" t="s">
        <v>63</v>
      </c>
      <c r="G24" s="16"/>
      <c r="H24" s="22" t="s">
        <v>64</v>
      </c>
      <c r="I24" s="30"/>
      <c r="J24" s="19">
        <v>10</v>
      </c>
      <c r="K24" s="28">
        <v>10</v>
      </c>
      <c r="L24" s="15"/>
      <c r="M24" s="16"/>
    </row>
    <row r="25" ht="61.9" customHeight="1" spans="1:13">
      <c r="A25" s="12"/>
      <c r="B25" s="10" t="s">
        <v>65</v>
      </c>
      <c r="C25" s="10" t="s">
        <v>66</v>
      </c>
      <c r="D25" s="13" t="s">
        <v>67</v>
      </c>
      <c r="E25" s="14"/>
      <c r="F25" s="19" t="s">
        <v>47</v>
      </c>
      <c r="G25" s="19"/>
      <c r="H25" s="21" t="s">
        <v>68</v>
      </c>
      <c r="I25" s="29"/>
      <c r="J25" s="19">
        <v>6</v>
      </c>
      <c r="K25" s="28">
        <v>6</v>
      </c>
      <c r="L25" s="15"/>
      <c r="M25" s="16"/>
    </row>
    <row r="26" ht="96" customHeight="1" spans="1:13">
      <c r="A26" s="12"/>
      <c r="B26" s="12"/>
      <c r="C26" s="12"/>
      <c r="D26" s="13" t="s">
        <v>69</v>
      </c>
      <c r="E26" s="14"/>
      <c r="F26" s="19" t="s">
        <v>47</v>
      </c>
      <c r="G26" s="19"/>
      <c r="H26" s="21" t="s">
        <v>68</v>
      </c>
      <c r="I26" s="29"/>
      <c r="J26" s="19">
        <v>7</v>
      </c>
      <c r="K26" s="28">
        <v>7</v>
      </c>
      <c r="L26" s="15"/>
      <c r="M26" s="16"/>
    </row>
    <row r="27" ht="126.5" customHeight="1" spans="1:13">
      <c r="A27" s="12"/>
      <c r="B27" s="12"/>
      <c r="C27" s="18"/>
      <c r="D27" s="4" t="s">
        <v>70</v>
      </c>
      <c r="E27" s="4"/>
      <c r="F27" s="19" t="s">
        <v>47</v>
      </c>
      <c r="G27" s="19"/>
      <c r="H27" s="21" t="s">
        <v>68</v>
      </c>
      <c r="I27" s="29"/>
      <c r="J27" s="19">
        <v>7</v>
      </c>
      <c r="K27" s="28">
        <v>7</v>
      </c>
      <c r="L27" s="19"/>
      <c r="M27" s="19"/>
    </row>
    <row r="28" ht="61.15" customHeight="1" spans="1:13">
      <c r="A28" s="18"/>
      <c r="B28" s="23" t="s">
        <v>71</v>
      </c>
      <c r="C28" s="18" t="s">
        <v>72</v>
      </c>
      <c r="D28" s="13" t="s">
        <v>73</v>
      </c>
      <c r="E28" s="14"/>
      <c r="F28" s="15" t="s">
        <v>74</v>
      </c>
      <c r="G28" s="16"/>
      <c r="H28" s="24">
        <v>1</v>
      </c>
      <c r="I28" s="31"/>
      <c r="J28" s="19">
        <v>10</v>
      </c>
      <c r="K28" s="28">
        <v>10</v>
      </c>
      <c r="L28" s="15"/>
      <c r="M28" s="16"/>
    </row>
    <row r="29" ht="20.1" customHeight="1" spans="1:17">
      <c r="A29" s="4" t="s">
        <v>75</v>
      </c>
      <c r="B29" s="4"/>
      <c r="C29" s="4"/>
      <c r="D29" s="4"/>
      <c r="E29" s="4"/>
      <c r="F29" s="4"/>
      <c r="G29" s="4"/>
      <c r="H29" s="4"/>
      <c r="I29" s="4"/>
      <c r="J29" s="4">
        <f>SUM(J16:J28)+I8</f>
        <v>100</v>
      </c>
      <c r="K29" s="26">
        <f>SUM(K16:K28)+M8</f>
        <v>98.3025513378967</v>
      </c>
      <c r="L29" s="32" t="s">
        <v>17</v>
      </c>
      <c r="M29" s="32"/>
      <c r="Q29" s="2"/>
    </row>
  </sheetData>
  <mergeCells count="101">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2:A14"/>
    <mergeCell ref="A16:A22"/>
    <mergeCell ref="A23:A28"/>
    <mergeCell ref="B16:B22"/>
    <mergeCell ref="B23:B24"/>
    <mergeCell ref="B25:B27"/>
    <mergeCell ref="C16:C19"/>
    <mergeCell ref="C21:C22"/>
    <mergeCell ref="C23:C24"/>
    <mergeCell ref="C25:C27"/>
    <mergeCell ref="G13:M14"/>
    <mergeCell ref="A7:B11"/>
    <mergeCell ref="B13:F14"/>
  </mergeCells>
  <printOptions horizontalCentered="1"/>
  <pageMargins left="0.747916666666667" right="0.747916666666667" top="0.984027777777778" bottom="0.984027777777778" header="0.511805555555556" footer="0.511805555555556"/>
  <pageSetup paperSize="9" scale="87" orientation="landscape"/>
  <headerFooter/>
  <rowBreaks count="3" manualBreakCount="3">
    <brk id="11" max="12" man="1"/>
    <brk id="14" max="12" man="1"/>
    <brk id="22"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子晨 王</cp:lastModifiedBy>
  <dcterms:created xsi:type="dcterms:W3CDTF">2021-04-10T05:20:00Z</dcterms:created>
  <cp:lastPrinted>2022-02-27T08:49:00Z</cp:lastPrinted>
  <dcterms:modified xsi:type="dcterms:W3CDTF">2025-08-27T02:12:32Z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2052-10.8.0.5988</vt:lpwstr>
  </property>
</Properties>
</file>