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</sheets>
  <definedNames>
    <definedName name="_xlnm.Print_Area" localSheetId="0">sheet1!$A$1:$M$29</definedName>
    <definedName name="_xlnm.Print_Titles" localSheetId="0">sheet1!$15:$15</definedName>
  </definedNames>
  <calcPr calcId="144525" concurrentCalc="0"/>
</workbook>
</file>

<file path=xl/sharedStrings.xml><?xml version="1.0" encoding="utf-8"?>
<sst xmlns="http://schemas.openxmlformats.org/spreadsheetml/2006/main" count="72">
  <si>
    <t>附件1</t>
  </si>
  <si>
    <t>项目支出绩效自评表</t>
  </si>
  <si>
    <t>( 2024年度)</t>
  </si>
  <si>
    <t>项目名称</t>
  </si>
  <si>
    <t>财务决算审计质量检查</t>
  </si>
  <si>
    <t>主管部门</t>
  </si>
  <si>
    <t>北京市人民政府国有资产监督管理委员会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</si>
  <si>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</si>
  <si>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</si>
  <si>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</si>
  <si>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</si>
  <si>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</si>
  <si>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</si>
  <si>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</si>
  <si>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</si>
  <si>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</si>
  <si>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</si>
  <si>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</si>
  <si>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</si>
  <si>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</si>
  <si>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</si>
  <si>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</si>
  <si>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</si>
  <si>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财务决算审计质量检查，发现市管企业会计核算存在问题，规范市管企业会计核算，进一步提高会计信息工作质量。通过财务决算审计质量检查，发掘市管企业财务内控缺陷，弥补市管企业财务管理短板，进一步提高企业的财务管理水平。通过财务决算审计质量检查，增强市管企业防范风险的能力，为各项重点专项工作提供辅助支撑，进一步促进市管企业的良性可持续发展。</t>
  </si>
  <si>
    <t>按照会计准则、审计准则和市国资委相关工作要求，结合企业报送的财务决算报告，对市管企业所属部分子企业的会计核算问题和内控缺陷开展检查，形成检查报告和反馈意见，促进市管企业补齐财务管理短板，进一步提高财务管理水平，规范会计核算，夯实会计信息质量，增强防范化解风险的能力，有效促进市管企业的良性可持续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</si>
  <si>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</si>
  <si>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</si>
  <si>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</si>
  <si>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</si>
  <si>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</si>
  <si>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</si>
  <si>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</si>
  <si>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</si>
  <si>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</si>
  <si>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r>
      <rPr>
        <sz val="9"/>
        <rFont val="宋体"/>
        <charset val="134"/>
      </rPr>
      <t>反馈意见</t>
    </r>
  </si>
  <si>
    <t>≥44份</t>
  </si>
  <si>
    <t>44份</t>
  </si>
  <si>
    <r>
      <rPr>
        <sz val="9"/>
        <rFont val="宋体"/>
        <charset val="134"/>
      </rPr>
      <t>出具复核报告</t>
    </r>
  </si>
  <si>
    <r>
      <rPr>
        <sz val="9"/>
        <rFont val="宋体"/>
        <charset val="134"/>
      </rPr>
      <t>企业集团数量</t>
    </r>
  </si>
  <si>
    <t>≥44家</t>
  </si>
  <si>
    <t>续上页</t>
  </si>
  <si>
    <t>质量指标</t>
  </si>
  <si>
    <t>按照审计准则和市国资委相关工作要求实施审计程序</t>
  </si>
  <si>
    <t>优</t>
  </si>
  <si>
    <t>达成年度指标</t>
  </si>
  <si>
    <t>时效指标</t>
  </si>
  <si>
    <r>
      <rPr>
        <sz val="9"/>
        <rFont val="宋体"/>
        <charset val="134"/>
      </rPr>
      <t>完成质量检查</t>
    </r>
  </si>
  <si>
    <t>≤11月</t>
  </si>
  <si>
    <t>11月</t>
  </si>
  <si>
    <r>
      <rPr>
        <sz val="9"/>
        <rFont val="宋体"/>
        <charset val="134"/>
      </rPr>
      <t>完成招标</t>
    </r>
  </si>
  <si>
    <t>≤9月</t>
  </si>
  <si>
    <t>9月</t>
  </si>
  <si>
    <t>成本指标</t>
  </si>
  <si>
    <t>经济成本指标</t>
  </si>
  <si>
    <r>
      <rPr>
        <sz val="9"/>
        <rFont val="宋体"/>
        <charset val="134"/>
      </rPr>
      <t>专项检查费用</t>
    </r>
  </si>
  <si>
    <t>≤1013万元</t>
  </si>
  <si>
    <t>920.8万元</t>
  </si>
  <si>
    <r>
      <rPr>
        <sz val="9"/>
        <rFont val="宋体"/>
        <charset val="134"/>
      </rPr>
      <t>费用金额</t>
    </r>
  </si>
  <si>
    <t>≤1241.914514万元</t>
  </si>
  <si>
    <t>1155.42万元</t>
  </si>
  <si>
    <t>效益指标</t>
  </si>
  <si>
    <t>社会效益指标</t>
  </si>
  <si>
    <r>
      <rPr>
        <sz val="9"/>
        <rFont val="宋体"/>
        <charset val="134"/>
      </rPr>
      <t>通过财务决算审计质量检查，发现企业在会计核算、财务管理中的问题，规范企业会计核算，提高市管企业财务管理水平</t>
    </r>
  </si>
  <si>
    <r>
      <rPr>
        <sz val="9"/>
        <rFont val="宋体"/>
        <charset val="134"/>
      </rPr>
      <t>企业会计核算的规范程度，市管企业财务管理水平</t>
    </r>
  </si>
  <si>
    <t>可持续影响指标</t>
  </si>
  <si>
    <r>
      <rPr>
        <sz val="9"/>
        <rFont val="宋体"/>
        <charset val="134"/>
      </rPr>
      <t>通过开展决算审计质量检查，大幅提高了企业财务决算质量，有效促进了企业整体经营管理水平的提升，增强了企业防范财务风险的能力</t>
    </r>
  </si>
  <si>
    <r>
      <rPr>
        <sz val="9"/>
        <rFont val="宋体"/>
        <charset val="134"/>
      </rPr>
      <t>企业防范财务风险的能力</t>
    </r>
  </si>
  <si>
    <t>满意度指标</t>
  </si>
  <si>
    <t>服务对象满意度指标</t>
  </si>
  <si>
    <t>企业满意度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</si>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</sst>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0" fontId="11" fillId="3" borderId="10" applyNumberFormat="0" applyAlignment="0" applyProtection="0">
      <alignment vertical="center"/>
    </xf>
    <xf numFmtId="0" fontId="20" fillId="21" borderId="14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0" fillId="0" borderId="0"/>
  </cellStyleXfs>
  <cellXfs count="2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1" fontId="3" fillId="2" borderId="2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31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9"/>
  <sheetViews>
    <sheetView tabSelected="1" view="pageBreakPreview" zoomScale="85" zoomScaleNormal="100" zoomScaleSheetLayoutView="85" workbookViewId="0">
      <selection activeCell="I6" sqref="I6:M6"/>
    </sheetView>
  </sheetViews>
  <sheetFormatPr defaultColWidth="9" defaultRowHeight="13.5"/>
  <cols>
    <col min="1" max="1" width="7.66666666666667" style="1" customWidth="1"/>
    <col min="2" max="2" width="9.66666666666667" style="1" customWidth="1"/>
    <col min="3" max="3" width="8" style="1" customWidth="1"/>
    <col min="4" max="4" width="14.8666666666667" style="2" customWidth="1"/>
    <col min="5" max="5" width="7.2" style="1" customWidth="1"/>
    <col min="6" max="6" width="11.2" style="1" customWidth="1"/>
    <col min="7" max="7" width="11.3333333333333" style="1" customWidth="1"/>
    <col min="8" max="8" width="12.2" style="1" customWidth="1"/>
    <col min="9" max="9" width="7.53333333333333" style="1" customWidth="1"/>
    <col min="10" max="10" width="6.8" style="1" customWidth="1"/>
    <col min="11" max="11" width="9.4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1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1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.1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17" t="s">
        <v>6</v>
      </c>
      <c r="J6" s="17"/>
      <c r="K6" s="17"/>
      <c r="L6" s="17"/>
      <c r="M6" s="17"/>
    </row>
    <row r="7" ht="20.1" customHeight="1" spans="1:13">
      <c r="A7" s="4" t="s">
        <v>8</v>
      </c>
      <c r="B7" s="4"/>
      <c r="C7" s="4"/>
      <c r="D7" s="4"/>
      <c r="E7" s="4" t="s">
        <v>9</v>
      </c>
      <c r="F7" s="4"/>
      <c r="G7" s="4" t="s">
        <v>10</v>
      </c>
      <c r="H7" s="4" t="s">
        <v>11</v>
      </c>
      <c r="I7" s="4" t="s">
        <v>12</v>
      </c>
      <c r="J7" s="4"/>
      <c r="K7" s="4" t="s">
        <v>13</v>
      </c>
      <c r="L7" s="4"/>
      <c r="M7" s="4" t="s">
        <v>14</v>
      </c>
    </row>
    <row r="8" ht="20.1" customHeight="1" spans="1:13">
      <c r="A8" s="4"/>
      <c r="B8" s="4"/>
      <c r="C8" s="5" t="s">
        <v>15</v>
      </c>
      <c r="D8" s="4"/>
      <c r="E8" s="6">
        <v>1241.914514</v>
      </c>
      <c r="F8" s="6"/>
      <c r="G8" s="6">
        <v>1241.914514</v>
      </c>
      <c r="H8" s="6">
        <v>1155.42</v>
      </c>
      <c r="I8" s="4">
        <v>10</v>
      </c>
      <c r="J8" s="4"/>
      <c r="K8" s="18">
        <f>H8/G8</f>
        <v>0.930353890686553</v>
      </c>
      <c r="L8" s="18"/>
      <c r="M8" s="6">
        <f>K8*I8</f>
        <v>9.30353890686553</v>
      </c>
    </row>
    <row r="9" ht="20.1" customHeight="1" spans="1:13">
      <c r="A9" s="4"/>
      <c r="B9" s="4"/>
      <c r="C9" s="5" t="s">
        <v>16</v>
      </c>
      <c r="D9" s="4"/>
      <c r="E9" s="6">
        <v>1241.914514</v>
      </c>
      <c r="F9" s="6"/>
      <c r="G9" s="6">
        <v>1241.914514</v>
      </c>
      <c r="H9" s="6">
        <v>1155.42</v>
      </c>
      <c r="I9" s="4" t="s">
        <v>17</v>
      </c>
      <c r="J9" s="4"/>
      <c r="K9" s="4" t="s">
        <v>17</v>
      </c>
      <c r="L9" s="4"/>
      <c r="M9" s="4" t="s">
        <v>17</v>
      </c>
    </row>
    <row r="10" ht="20.1" customHeight="1" spans="1:13">
      <c r="A10" s="4"/>
      <c r="B10" s="4"/>
      <c r="C10" s="4" t="s">
        <v>18</v>
      </c>
      <c r="D10" s="4"/>
      <c r="E10" s="6">
        <v>0</v>
      </c>
      <c r="F10" s="6"/>
      <c r="G10" s="6">
        <v>0</v>
      </c>
      <c r="H10" s="6">
        <v>0</v>
      </c>
      <c r="I10" s="4" t="s">
        <v>17</v>
      </c>
      <c r="J10" s="4"/>
      <c r="K10" s="4" t="s">
        <v>17</v>
      </c>
      <c r="L10" s="4"/>
      <c r="M10" s="4" t="s">
        <v>17</v>
      </c>
    </row>
    <row r="11" ht="20.1" customHeight="1" spans="1:13">
      <c r="A11" s="4"/>
      <c r="B11" s="4"/>
      <c r="C11" s="4" t="s">
        <v>19</v>
      </c>
      <c r="D11" s="4"/>
      <c r="E11" s="6">
        <v>0</v>
      </c>
      <c r="F11" s="6"/>
      <c r="G11" s="6">
        <v>0</v>
      </c>
      <c r="H11" s="6">
        <v>0</v>
      </c>
      <c r="I11" s="4" t="s">
        <v>17</v>
      </c>
      <c r="J11" s="4"/>
      <c r="K11" s="4" t="s">
        <v>17</v>
      </c>
      <c r="L11" s="4"/>
      <c r="M11" s="4" t="s">
        <v>17</v>
      </c>
    </row>
    <row r="12" ht="20.1" customHeight="1" spans="1:13">
      <c r="A12" s="4" t="s">
        <v>20</v>
      </c>
      <c r="B12" s="4" t="s">
        <v>21</v>
      </c>
      <c r="C12" s="4"/>
      <c r="D12" s="4"/>
      <c r="E12" s="4"/>
      <c r="F12" s="4"/>
      <c r="G12" s="4" t="s">
        <v>22</v>
      </c>
      <c r="H12" s="4"/>
      <c r="I12" s="4"/>
      <c r="J12" s="4"/>
      <c r="K12" s="4"/>
      <c r="L12" s="4"/>
      <c r="M12" s="4"/>
    </row>
    <row r="13" ht="20.1" customHeight="1" spans="1:13">
      <c r="A13" s="4"/>
      <c r="B13" s="7" t="s">
        <v>23</v>
      </c>
      <c r="C13" s="7"/>
      <c r="D13" s="4"/>
      <c r="E13" s="7"/>
      <c r="F13" s="7"/>
      <c r="G13" s="7" t="s">
        <v>24</v>
      </c>
      <c r="H13" s="7"/>
      <c r="I13" s="7"/>
      <c r="J13" s="7"/>
      <c r="K13" s="7"/>
      <c r="L13" s="7"/>
      <c r="M13" s="7"/>
    </row>
    <row r="14" ht="82.05" customHeight="1" spans="1:13">
      <c r="A14" s="4"/>
      <c r="B14" s="7"/>
      <c r="C14" s="7"/>
      <c r="D14" s="4"/>
      <c r="E14" s="7"/>
      <c r="F14" s="7"/>
      <c r="G14" s="7"/>
      <c r="H14" s="7"/>
      <c r="I14" s="7"/>
      <c r="J14" s="7"/>
      <c r="K14" s="7"/>
      <c r="L14" s="7"/>
      <c r="M14" s="7"/>
    </row>
    <row r="15" ht="20.1" customHeight="1" spans="1:13">
      <c r="A15" s="8"/>
      <c r="B15" s="4" t="s">
        <v>25</v>
      </c>
      <c r="C15" s="4" t="s">
        <v>26</v>
      </c>
      <c r="D15" s="9" t="s">
        <v>27</v>
      </c>
      <c r="E15" s="10"/>
      <c r="F15" s="9" t="s">
        <v>28</v>
      </c>
      <c r="G15" s="10"/>
      <c r="H15" s="9" t="s">
        <v>29</v>
      </c>
      <c r="I15" s="10"/>
      <c r="J15" s="4" t="s">
        <v>12</v>
      </c>
      <c r="K15" s="4" t="s">
        <v>14</v>
      </c>
      <c r="L15" s="9" t="s">
        <v>30</v>
      </c>
      <c r="M15" s="10"/>
    </row>
    <row r="16" ht="20.1" customHeight="1" spans="1:13">
      <c r="A16" s="4" t="s">
        <v>31</v>
      </c>
      <c r="B16" s="4" t="s">
        <v>32</v>
      </c>
      <c r="C16" s="4" t="s">
        <v>33</v>
      </c>
      <c r="D16" s="11" t="s">
        <v>34</v>
      </c>
      <c r="E16" s="11"/>
      <c r="F16" s="9" t="s">
        <v>35</v>
      </c>
      <c r="G16" s="10"/>
      <c r="H16" s="4" t="s">
        <v>36</v>
      </c>
      <c r="I16" s="4"/>
      <c r="J16" s="4">
        <v>5</v>
      </c>
      <c r="K16" s="4">
        <v>5</v>
      </c>
      <c r="L16" s="4"/>
      <c r="M16" s="4"/>
    </row>
    <row r="17" ht="20.1" customHeight="1" spans="1:13">
      <c r="A17" s="4"/>
      <c r="B17" s="4"/>
      <c r="C17" s="4"/>
      <c r="D17" s="11" t="s">
        <v>37</v>
      </c>
      <c r="E17" s="11"/>
      <c r="F17" s="9" t="s">
        <v>35</v>
      </c>
      <c r="G17" s="10"/>
      <c r="H17" s="4" t="s">
        <v>36</v>
      </c>
      <c r="I17" s="4"/>
      <c r="J17" s="4">
        <v>5</v>
      </c>
      <c r="K17" s="4">
        <v>5</v>
      </c>
      <c r="L17" s="4"/>
      <c r="M17" s="4"/>
    </row>
    <row r="18" ht="27.4" customHeight="1" spans="1:13">
      <c r="A18" s="4"/>
      <c r="B18" s="4"/>
      <c r="C18" s="4"/>
      <c r="D18" s="11" t="s">
        <v>38</v>
      </c>
      <c r="E18" s="11"/>
      <c r="F18" s="9" t="s">
        <v>39</v>
      </c>
      <c r="G18" s="10"/>
      <c r="H18" s="4" t="s">
        <v>36</v>
      </c>
      <c r="I18" s="4"/>
      <c r="J18" s="4">
        <v>5</v>
      </c>
      <c r="K18" s="4">
        <v>5</v>
      </c>
      <c r="L18" s="4"/>
      <c r="M18" s="4"/>
    </row>
    <row r="19" ht="43.05" customHeight="1" spans="1:13">
      <c r="A19" s="12" t="s">
        <v>40</v>
      </c>
      <c r="B19" s="4" t="s">
        <v>40</v>
      </c>
      <c r="C19" s="12" t="s">
        <v>41</v>
      </c>
      <c r="D19" s="12" t="s">
        <v>42</v>
      </c>
      <c r="E19" s="12"/>
      <c r="F19" s="12" t="s">
        <v>43</v>
      </c>
      <c r="G19" s="12"/>
      <c r="H19" s="4" t="s">
        <v>44</v>
      </c>
      <c r="I19" s="4"/>
      <c r="J19" s="4">
        <v>15</v>
      </c>
      <c r="K19" s="4">
        <v>15</v>
      </c>
      <c r="L19" s="4"/>
      <c r="M19" s="4"/>
    </row>
    <row r="20" ht="43.05" customHeight="1" spans="1:13">
      <c r="A20" s="13"/>
      <c r="B20" s="4"/>
      <c r="C20" s="4" t="s">
        <v>45</v>
      </c>
      <c r="D20" s="11" t="s">
        <v>46</v>
      </c>
      <c r="E20" s="11"/>
      <c r="F20" s="4" t="s">
        <v>47</v>
      </c>
      <c r="G20" s="4"/>
      <c r="H20" s="9" t="s">
        <v>48</v>
      </c>
      <c r="I20" s="10"/>
      <c r="J20" s="4">
        <v>5</v>
      </c>
      <c r="K20" s="4">
        <v>5</v>
      </c>
      <c r="L20" s="9"/>
      <c r="M20" s="10"/>
    </row>
    <row r="21" ht="37.5" customHeight="1" spans="1:13">
      <c r="A21" s="13"/>
      <c r="B21" s="4"/>
      <c r="C21" s="4"/>
      <c r="D21" s="11" t="s">
        <v>49</v>
      </c>
      <c r="E21" s="11"/>
      <c r="F21" s="4" t="s">
        <v>50</v>
      </c>
      <c r="G21" s="4"/>
      <c r="H21" s="4" t="s">
        <v>51</v>
      </c>
      <c r="I21" s="4"/>
      <c r="J21" s="4">
        <v>5</v>
      </c>
      <c r="K21" s="4">
        <v>5</v>
      </c>
      <c r="L21" s="4"/>
      <c r="M21" s="4"/>
    </row>
    <row r="22" ht="37.5" customHeight="1" spans="1:13">
      <c r="A22" s="13"/>
      <c r="B22" s="12" t="s">
        <v>52</v>
      </c>
      <c r="C22" s="12" t="s">
        <v>53</v>
      </c>
      <c r="D22" s="11" t="s">
        <v>54</v>
      </c>
      <c r="E22" s="11"/>
      <c r="F22" s="9" t="s">
        <v>55</v>
      </c>
      <c r="G22" s="10"/>
      <c r="H22" s="9" t="s">
        <v>56</v>
      </c>
      <c r="I22" s="10"/>
      <c r="J22" s="4">
        <v>10</v>
      </c>
      <c r="K22" s="4">
        <v>10</v>
      </c>
      <c r="L22" s="4"/>
      <c r="M22" s="4"/>
    </row>
    <row r="23" ht="42.75" customHeight="1" spans="1:13">
      <c r="A23" s="13"/>
      <c r="B23" s="14"/>
      <c r="C23" s="14"/>
      <c r="D23" s="11" t="s">
        <v>57</v>
      </c>
      <c r="E23" s="11"/>
      <c r="F23" s="9" t="s">
        <v>58</v>
      </c>
      <c r="G23" s="10"/>
      <c r="H23" s="15" t="s">
        <v>59</v>
      </c>
      <c r="I23" s="19"/>
      <c r="J23" s="4">
        <v>10</v>
      </c>
      <c r="K23" s="4">
        <v>10</v>
      </c>
      <c r="L23" s="4"/>
      <c r="M23" s="4"/>
    </row>
    <row r="24" ht="66.4" customHeight="1" spans="1:13">
      <c r="A24" s="13"/>
      <c r="B24" s="12" t="s">
        <v>60</v>
      </c>
      <c r="C24" s="12" t="s">
        <v>61</v>
      </c>
      <c r="D24" s="11" t="s">
        <v>62</v>
      </c>
      <c r="E24" s="11"/>
      <c r="F24" s="12" t="s">
        <v>43</v>
      </c>
      <c r="G24" s="12"/>
      <c r="H24" s="4" t="s">
        <v>44</v>
      </c>
      <c r="I24" s="4"/>
      <c r="J24" s="4">
        <v>5</v>
      </c>
      <c r="K24" s="4">
        <v>5</v>
      </c>
      <c r="L24" s="4"/>
      <c r="M24" s="4"/>
    </row>
    <row r="25" ht="64.5" customHeight="1" spans="1:13">
      <c r="A25" s="13"/>
      <c r="B25" s="13"/>
      <c r="C25" s="14"/>
      <c r="D25" s="11" t="s">
        <v>63</v>
      </c>
      <c r="E25" s="11"/>
      <c r="F25" s="12" t="s">
        <v>43</v>
      </c>
      <c r="G25" s="12"/>
      <c r="H25" s="4" t="s">
        <v>44</v>
      </c>
      <c r="I25" s="4"/>
      <c r="J25" s="4">
        <v>5</v>
      </c>
      <c r="K25" s="4">
        <v>5</v>
      </c>
      <c r="L25" s="4"/>
      <c r="M25" s="4"/>
    </row>
    <row r="26" ht="64.5" customHeight="1" spans="1:13">
      <c r="A26" s="13"/>
      <c r="B26" s="13"/>
      <c r="C26" s="12" t="s">
        <v>64</v>
      </c>
      <c r="D26" s="11" t="s">
        <v>65</v>
      </c>
      <c r="E26" s="11"/>
      <c r="F26" s="12" t="s">
        <v>43</v>
      </c>
      <c r="G26" s="12"/>
      <c r="H26" s="4" t="s">
        <v>44</v>
      </c>
      <c r="I26" s="4"/>
      <c r="J26" s="4">
        <v>5</v>
      </c>
      <c r="K26" s="4">
        <v>5</v>
      </c>
      <c r="L26" s="4"/>
      <c r="M26" s="4"/>
    </row>
    <row r="27" ht="64.5" customHeight="1" spans="1:17">
      <c r="A27" s="13"/>
      <c r="B27" s="14"/>
      <c r="C27" s="14"/>
      <c r="D27" s="11" t="s">
        <v>66</v>
      </c>
      <c r="E27" s="11"/>
      <c r="F27" s="12" t="s">
        <v>43</v>
      </c>
      <c r="G27" s="12"/>
      <c r="H27" s="4" t="s">
        <v>44</v>
      </c>
      <c r="I27" s="4"/>
      <c r="J27" s="4">
        <v>5</v>
      </c>
      <c r="K27" s="4">
        <v>5</v>
      </c>
      <c r="L27" s="4"/>
      <c r="M27" s="4"/>
      <c r="Q27" s="2"/>
    </row>
    <row r="28" ht="59.25" customHeight="1" spans="1:17">
      <c r="A28" s="14"/>
      <c r="B28" s="4" t="s">
        <v>67</v>
      </c>
      <c r="C28" s="4" t="s">
        <v>68</v>
      </c>
      <c r="D28" s="9" t="s">
        <v>69</v>
      </c>
      <c r="E28" s="10"/>
      <c r="F28" s="9" t="s">
        <v>70</v>
      </c>
      <c r="G28" s="10"/>
      <c r="H28" s="16">
        <v>1</v>
      </c>
      <c r="I28" s="10"/>
      <c r="J28" s="4">
        <v>10</v>
      </c>
      <c r="K28" s="4">
        <v>10</v>
      </c>
      <c r="L28" s="4"/>
      <c r="M28" s="4"/>
      <c r="Q28" s="2"/>
    </row>
    <row r="29" ht="20.1" customHeight="1" spans="1:17">
      <c r="A29" s="4" t="s">
        <v>71</v>
      </c>
      <c r="B29" s="4"/>
      <c r="C29" s="4"/>
      <c r="D29" s="4"/>
      <c r="E29" s="4"/>
      <c r="F29" s="4"/>
      <c r="G29" s="4"/>
      <c r="H29" s="4"/>
      <c r="I29" s="4"/>
      <c r="J29" s="4">
        <f>SUM(J16:J28)+I8</f>
        <v>100</v>
      </c>
      <c r="K29" s="6">
        <f>SUM(K16:K28)+M8</f>
        <v>99.3035389068655</v>
      </c>
      <c r="L29" s="20" t="s">
        <v>17</v>
      </c>
      <c r="M29" s="20"/>
      <c r="Q29" s="2"/>
    </row>
  </sheetData>
  <mergeCells count="103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A29:I29"/>
    <mergeCell ref="L29:M29"/>
    <mergeCell ref="A12:A14"/>
    <mergeCell ref="A16:A18"/>
    <mergeCell ref="A19:A28"/>
    <mergeCell ref="B16:B18"/>
    <mergeCell ref="B19:B21"/>
    <mergeCell ref="B22:B23"/>
    <mergeCell ref="B24:B27"/>
    <mergeCell ref="C16:C18"/>
    <mergeCell ref="C20:C21"/>
    <mergeCell ref="C22:C23"/>
    <mergeCell ref="C24:C25"/>
    <mergeCell ref="C26:C27"/>
    <mergeCell ref="G13:M14"/>
    <mergeCell ref="B13:F14"/>
    <mergeCell ref="A7:B11"/>
  </mergeCells>
  <printOptions horizontalCentered="1"/>
  <pageMargins left="0.747916666666667" right="0.747916666666667" top="0.984027777777778" bottom="0.984027777777778" header="0.511805555555556" footer="0.511805555555556"/>
  <pageSetup paperSize="9" scale="79" orientation="landscape"/>
  <headerFooter/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子晨 王</cp:lastModifiedBy>
  <dcterms:created xsi:type="dcterms:W3CDTF">2021-04-08T13:20:00Z</dcterms:created>
  <cp:lastPrinted>2023-05-18T07:02:00Z</cp:lastPrinted>
  <dcterms:modified xsi:type="dcterms:W3CDTF">2025-08-26T07:54:21Z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2052-10.8.0.5988</vt:lpwstr>
  </property>
</Properties>
</file>