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definedNames>
    <definedName name="_xlnm.Print_Area" localSheetId="0">sheet1!$A$1:$M$33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<sst xmlns="http://schemas.openxmlformats.org/spreadsheetml/2006/main" count="64">
  <si>
    <t>附件1</t>
  </si>
  <si>
    <t>项目支出绩效自评表</t>
  </si>
  <si>
    <t>( 2024年度)</t>
  </si>
  <si>
    <t>项目名称</t>
  </si>
  <si>
    <t>外部董事与董事会秘书培训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</si>
  <si>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</si>
  <si>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</si>
  <si>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</si>
  <si>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</si>
  <si>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</si>
  <si>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</si>
  <si>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</si>
  <si>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</si>
  <si>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</si>
  <si>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</si>
  <si>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</si>
  <si>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</si>
  <si>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</si>
  <si>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</si>
  <si>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</si>
  <si>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</si>
  <si>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</si>
  <si>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</si>
  <si>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实施外部董事、董事会秘书培训，进一步促进培训对象对政策文件、职责定位和工作重点的把握，促进外部董事、董事会秘书开展经验交流，进一步提升外部董事、董事会秘书履职能力，推进董事会建设工作。</t>
  </si>
  <si>
    <t>已完成，组织开展全体外部董事、企业董秘及董办人员培训，进一步提升外部董事、董事会秘书履职能力。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</si>
  <si>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</si>
  <si>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</si>
  <si>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</si>
  <si>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</si>
  <si>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</si>
  <si>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</si>
  <si>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</si>
  <si>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</si>
  <si>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</si>
  <si>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举办培训</t>
  </si>
  <si>
    <t>3期</t>
  </si>
  <si>
    <t>2期</t>
  </si>
  <si>
    <t>为提高培训效率，增强全体外部董事之间的交流，根据外部董事时间安排和意愿，整合为1期培训。培训人员和内容无变动，且为外部董事提供了更多元化的交流研讨平台，提升了培训效果。</t>
  </si>
  <si>
    <t>参会人数</t>
  </si>
  <si>
    <t>≥140人</t>
  </si>
  <si>
    <t>183人</t>
  </si>
  <si>
    <t>质量指标</t>
  </si>
  <si>
    <t>培训合格率</t>
  </si>
  <si>
    <t>≥90%</t>
  </si>
  <si>
    <t>时效指标</t>
  </si>
  <si>
    <t>培训完成时间</t>
  </si>
  <si>
    <t>≤12月</t>
  </si>
  <si>
    <t>成本指标</t>
  </si>
  <si>
    <t>经济成本指标</t>
  </si>
  <si>
    <t>外部董事培训成本</t>
  </si>
  <si>
    <t>≤29万元</t>
  </si>
  <si>
    <t>29.691万元</t>
  </si>
  <si>
    <t>进一步提高绩效指标设置的精准性</t>
  </si>
  <si>
    <t>社会效益指标</t>
  </si>
  <si>
    <t>进一步促进培训对象把握职责定位和工作重点，提升履职素养和工作能力</t>
  </si>
  <si>
    <t>优</t>
  </si>
  <si>
    <t>达成年度指标</t>
  </si>
  <si>
    <t>可持续影响指标</t>
  </si>
  <si>
    <t>持续推进董事会建设工作，促进国企改革三年行动方案贯彻落实</t>
  </si>
  <si>
    <t>满意度指标</t>
  </si>
  <si>
    <t>服务对象满意度指标</t>
  </si>
  <si>
    <t>受训学员满意度</t>
  </si>
  <si>
    <t>总分</t>
  </si>
  <si>
    <r>
      <rPr>
        <b/>
        <sz val="11"/>
        <color theme="1"/>
        <rFont val="宋体"/>
        <charset val="134"/>
      </rPr>
      <t>填报注意事项：</t>
    </r>
    <r>
      <rPr>
        <sz val="11"/>
        <color theme="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</si>
</sst>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);[Red]\(0.00\)"/>
  </numFmts>
  <fonts count="24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7" borderId="14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0" fillId="18" borderId="15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0" borderId="0"/>
  </cellStyleXfs>
  <cellXfs count="25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57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10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3"/>
  <sheetViews>
    <sheetView tabSelected="1" view="pageBreakPreview" zoomScaleNormal="100" zoomScaleSheetLayoutView="100" topLeftCell="A7" workbookViewId="0">
      <selection activeCell="L21" sqref="L21:M21"/>
    </sheetView>
  </sheetViews>
  <sheetFormatPr defaultColWidth="9" defaultRowHeight="13.5"/>
  <cols>
    <col min="1" max="1" width="7.53333333333333" style="1" customWidth="1"/>
    <col min="2" max="2" width="9.53333333333333" style="1" customWidth="1"/>
    <col min="3" max="3" width="8" style="1" customWidth="1"/>
    <col min="4" max="4" width="14.8666666666667" style="2" customWidth="1"/>
    <col min="5" max="5" width="3.8" style="1" customWidth="1"/>
    <col min="6" max="6" width="11.2" style="1" customWidth="1"/>
    <col min="7" max="7" width="9.8" style="1" customWidth="1"/>
    <col min="8" max="8" width="12.2" style="1" customWidth="1"/>
    <col min="9" max="9" width="7.53333333333333" style="1" customWidth="1"/>
    <col min="10" max="10" width="6.8" style="1" customWidth="1"/>
    <col min="11" max="11" width="7.53333333333333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2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2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2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25" customHeight="1" spans="1:13">
      <c r="A8" s="4"/>
      <c r="B8" s="4"/>
      <c r="C8" s="5" t="s">
        <v>15</v>
      </c>
      <c r="D8" s="4"/>
      <c r="E8" s="6">
        <v>31.026</v>
      </c>
      <c r="F8" s="6"/>
      <c r="G8" s="6">
        <v>31.026</v>
      </c>
      <c r="H8" s="6">
        <v>29.691</v>
      </c>
      <c r="I8" s="4">
        <v>10</v>
      </c>
      <c r="J8" s="4"/>
      <c r="K8" s="22">
        <f>H8/G8</f>
        <v>0.956971572229743</v>
      </c>
      <c r="L8" s="22"/>
      <c r="M8" s="7">
        <f>K8*I8</f>
        <v>9.56971572229743</v>
      </c>
    </row>
    <row r="9" ht="20.25" customHeight="1" spans="1:13">
      <c r="A9" s="4"/>
      <c r="B9" s="4"/>
      <c r="C9" s="5" t="s">
        <v>16</v>
      </c>
      <c r="D9" s="4"/>
      <c r="E9" s="6">
        <v>31.026</v>
      </c>
      <c r="F9" s="6"/>
      <c r="G9" s="6">
        <v>31.026</v>
      </c>
      <c r="H9" s="6">
        <v>29.691</v>
      </c>
      <c r="I9" s="4" t="s">
        <v>17</v>
      </c>
      <c r="J9" s="4"/>
      <c r="K9" s="22"/>
      <c r="L9" s="22"/>
      <c r="M9" s="4" t="s">
        <v>17</v>
      </c>
    </row>
    <row r="10" ht="20.25" customHeight="1" spans="1:13">
      <c r="A10" s="4"/>
      <c r="B10" s="4"/>
      <c r="C10" s="4" t="s">
        <v>18</v>
      </c>
      <c r="D10" s="4"/>
      <c r="E10" s="7">
        <v>0</v>
      </c>
      <c r="F10" s="7"/>
      <c r="G10" s="7">
        <v>0</v>
      </c>
      <c r="H10" s="7">
        <v>0</v>
      </c>
      <c r="I10" s="4" t="s">
        <v>17</v>
      </c>
      <c r="J10" s="4"/>
      <c r="K10" s="4"/>
      <c r="L10" s="4"/>
      <c r="M10" s="4" t="s">
        <v>17</v>
      </c>
    </row>
    <row r="11" ht="20.25" customHeight="1" spans="1:13">
      <c r="A11" s="4"/>
      <c r="B11" s="4"/>
      <c r="C11" s="4" t="s">
        <v>19</v>
      </c>
      <c r="D11" s="4"/>
      <c r="E11" s="7">
        <v>0</v>
      </c>
      <c r="F11" s="7"/>
      <c r="G11" s="7">
        <v>0</v>
      </c>
      <c r="H11" s="7">
        <v>0</v>
      </c>
      <c r="I11" s="4" t="s">
        <v>17</v>
      </c>
      <c r="J11" s="4"/>
      <c r="K11" s="4"/>
      <c r="L11" s="4"/>
      <c r="M11" s="4" t="s">
        <v>17</v>
      </c>
    </row>
    <row r="12" ht="20.2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25" customHeight="1" spans="1:13">
      <c r="A13" s="4"/>
      <c r="B13" s="8" t="s">
        <v>23</v>
      </c>
      <c r="C13" s="8"/>
      <c r="D13" s="4"/>
      <c r="E13" s="8"/>
      <c r="F13" s="8"/>
      <c r="G13" s="5" t="s">
        <v>24</v>
      </c>
      <c r="H13" s="5"/>
      <c r="I13" s="5"/>
      <c r="J13" s="5"/>
      <c r="K13" s="5"/>
      <c r="L13" s="5"/>
      <c r="M13" s="5"/>
    </row>
    <row r="14" ht="52.5" customHeight="1" spans="1:13">
      <c r="A14" s="4"/>
      <c r="B14" s="8"/>
      <c r="C14" s="8"/>
      <c r="D14" s="4"/>
      <c r="E14" s="8"/>
      <c r="F14" s="8"/>
      <c r="G14" s="5"/>
      <c r="H14" s="5"/>
      <c r="I14" s="5"/>
      <c r="J14" s="5"/>
      <c r="K14" s="5"/>
      <c r="L14" s="5"/>
      <c r="M14" s="5"/>
    </row>
    <row r="15" ht="20.25" customHeight="1" spans="1:13">
      <c r="A15" s="9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189" customHeight="1" spans="1:13">
      <c r="A16" s="10" t="s">
        <v>31</v>
      </c>
      <c r="B16" s="10" t="s">
        <v>32</v>
      </c>
      <c r="C16" s="4" t="s">
        <v>33</v>
      </c>
      <c r="D16" s="8" t="s">
        <v>34</v>
      </c>
      <c r="E16" s="8"/>
      <c r="F16" s="25" t="s">
        <v>35</v>
      </c>
      <c r="G16" s="4"/>
      <c r="H16" s="4" t="s">
        <v>36</v>
      </c>
      <c r="I16" s="4"/>
      <c r="J16" s="4">
        <v>15</v>
      </c>
      <c r="K16" s="23">
        <v>14</v>
      </c>
      <c r="L16" s="4" t="s">
        <v>37</v>
      </c>
      <c r="M16" s="4"/>
    </row>
    <row r="17" ht="29" customHeight="1" spans="1:13">
      <c r="A17" s="11"/>
      <c r="B17" s="11"/>
      <c r="C17" s="4"/>
      <c r="D17" s="8" t="s">
        <v>38</v>
      </c>
      <c r="E17" s="8"/>
      <c r="F17" s="4" t="s">
        <v>39</v>
      </c>
      <c r="G17" s="4"/>
      <c r="H17" s="4" t="s">
        <v>40</v>
      </c>
      <c r="I17" s="4"/>
      <c r="J17" s="4">
        <v>15</v>
      </c>
      <c r="K17" s="23">
        <v>15</v>
      </c>
      <c r="L17" s="4"/>
      <c r="M17" s="4"/>
    </row>
    <row r="18" ht="20.25" customHeight="1" spans="1:13">
      <c r="A18" s="11"/>
      <c r="B18" s="11"/>
      <c r="C18" s="4" t="s">
        <v>41</v>
      </c>
      <c r="D18" s="8" t="s">
        <v>42</v>
      </c>
      <c r="E18" s="8"/>
      <c r="F18" s="12" t="s">
        <v>43</v>
      </c>
      <c r="G18" s="4"/>
      <c r="H18" s="12">
        <v>1</v>
      </c>
      <c r="I18" s="4"/>
      <c r="J18" s="4">
        <v>10</v>
      </c>
      <c r="K18" s="23">
        <v>10</v>
      </c>
      <c r="L18" s="4"/>
      <c r="M18" s="4"/>
    </row>
    <row r="19" ht="20.25" customHeight="1" spans="1:13">
      <c r="A19" s="11"/>
      <c r="B19" s="13"/>
      <c r="C19" s="10" t="s">
        <v>44</v>
      </c>
      <c r="D19" s="8" t="s">
        <v>45</v>
      </c>
      <c r="E19" s="8"/>
      <c r="F19" s="14" t="s">
        <v>46</v>
      </c>
      <c r="G19" s="4"/>
      <c r="H19" s="14">
        <v>45597</v>
      </c>
      <c r="I19" s="4"/>
      <c r="J19" s="4">
        <v>10</v>
      </c>
      <c r="K19" s="23">
        <v>10</v>
      </c>
      <c r="L19" s="4"/>
      <c r="M19" s="4"/>
    </row>
    <row r="20" ht="63" customHeight="1" spans="1:13">
      <c r="A20" s="11"/>
      <c r="B20" s="10" t="s">
        <v>47</v>
      </c>
      <c r="C20" s="10" t="s">
        <v>48</v>
      </c>
      <c r="D20" s="15" t="s">
        <v>49</v>
      </c>
      <c r="E20" s="16"/>
      <c r="F20" s="4" t="s">
        <v>50</v>
      </c>
      <c r="G20" s="4"/>
      <c r="H20" s="17" t="s">
        <v>51</v>
      </c>
      <c r="I20" s="17"/>
      <c r="J20" s="4">
        <v>10</v>
      </c>
      <c r="K20" s="23">
        <v>7</v>
      </c>
      <c r="L20" s="15" t="s">
        <v>52</v>
      </c>
      <c r="M20" s="16"/>
    </row>
    <row r="21" ht="75" customHeight="1" spans="1:13">
      <c r="A21" s="11"/>
      <c r="B21" s="11"/>
      <c r="C21" s="4" t="s">
        <v>53</v>
      </c>
      <c r="D21" s="8" t="s">
        <v>54</v>
      </c>
      <c r="E21" s="8"/>
      <c r="F21" s="4" t="s">
        <v>55</v>
      </c>
      <c r="G21" s="4"/>
      <c r="H21" s="4" t="s">
        <v>56</v>
      </c>
      <c r="I21" s="4"/>
      <c r="J21" s="4">
        <v>10</v>
      </c>
      <c r="K21" s="23">
        <v>10</v>
      </c>
      <c r="L21" s="4"/>
      <c r="M21" s="4"/>
    </row>
    <row r="22" ht="42" customHeight="1" spans="1:17">
      <c r="A22" s="11"/>
      <c r="B22" s="11"/>
      <c r="C22" s="4" t="s">
        <v>57</v>
      </c>
      <c r="D22" s="5" t="s">
        <v>58</v>
      </c>
      <c r="E22" s="5"/>
      <c r="F22" s="4" t="s">
        <v>55</v>
      </c>
      <c r="G22" s="4"/>
      <c r="H22" s="4" t="s">
        <v>56</v>
      </c>
      <c r="I22" s="4"/>
      <c r="J22" s="4">
        <v>10</v>
      </c>
      <c r="K22" s="23">
        <v>10</v>
      </c>
      <c r="L22" s="4"/>
      <c r="M22" s="4"/>
      <c r="Q22" s="2"/>
    </row>
    <row r="23" ht="65" customHeight="1" spans="1:17">
      <c r="A23" s="13"/>
      <c r="B23" s="4" t="s">
        <v>59</v>
      </c>
      <c r="C23" s="4" t="s">
        <v>60</v>
      </c>
      <c r="D23" s="8" t="s">
        <v>61</v>
      </c>
      <c r="E23" s="8"/>
      <c r="F23" s="4" t="s">
        <v>43</v>
      </c>
      <c r="G23" s="4"/>
      <c r="H23" s="12">
        <v>1</v>
      </c>
      <c r="I23" s="4"/>
      <c r="J23" s="4">
        <v>10</v>
      </c>
      <c r="K23" s="23">
        <v>10</v>
      </c>
      <c r="L23" s="4"/>
      <c r="M23" s="4"/>
      <c r="Q23" s="2"/>
    </row>
    <row r="24" ht="20.25" customHeight="1" spans="1:17">
      <c r="A24" s="4" t="s">
        <v>62</v>
      </c>
      <c r="B24" s="18"/>
      <c r="C24" s="18"/>
      <c r="D24" s="18"/>
      <c r="E24" s="18"/>
      <c r="F24" s="18"/>
      <c r="G24" s="18"/>
      <c r="H24" s="18"/>
      <c r="I24" s="16"/>
      <c r="J24" s="4">
        <f>SUM(J16:J23)+I8</f>
        <v>100</v>
      </c>
      <c r="K24" s="23">
        <f>SUM(K16:K23)+M8</f>
        <v>95.5697157222974</v>
      </c>
      <c r="L24" s="24" t="s">
        <v>17</v>
      </c>
      <c r="M24" s="24"/>
      <c r="Q24" s="2"/>
    </row>
    <row r="25" spans="1:13">
      <c r="A25" s="19" t="s">
        <v>63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</row>
    <row r="26" spans="1:13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3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13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3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1:13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1:13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1:1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</sheetData>
  <mergeCells count="77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23"/>
    <mergeCell ref="B16:B19"/>
    <mergeCell ref="B21:B22"/>
    <mergeCell ref="C16:C17"/>
    <mergeCell ref="A25:M33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2021-04-09T05:20:00Z</dcterms:created>
  <cp:lastPrinted>2022-02-26T08:49:00Z</cp:lastPrinted>
  <dcterms:modified xsi:type="dcterms:W3CDTF">2025-08-27T02:15:17Z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