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sheet1!$A$1:$M$25</definedName>
    <definedName name="_xlnm.Print_Titles" localSheetId="0">sheet1!$15:$15</definedName>
  </definedNames>
  <calcPr calcId="144525" concurrentCalc="0"/>
</workbook>
</file>

<file path=xl/sharedStrings.xml><?xml version="1.0" encoding="utf-8"?>
<sst xmlns="http://schemas.openxmlformats.org/spreadsheetml/2006/main" count="73">
  <si>
    <t>附件1</t>
  </si>
  <si>
    <t>项目支出绩效自评表</t>
  </si>
  <si>
    <t>( 2024年度)</t>
  </si>
  <si>
    <t>项目名称</t>
  </si>
  <si>
    <t>国有企业股权和分红激励项目</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</si>
  <si>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</si>
  <si>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</si>
  <si>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</si>
  <si>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</si>
  <si>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</si>
  <si>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</si>
  <si>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</si>
  <si>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</si>
  <si>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</si>
  <si>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</si>
  <si>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</si>
  <si>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</si>
  <si>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</si>
  <si>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</si>
  <si>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</si>
  <si>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</si>
  <si>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</si>
  <si>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</si>
  <si>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市管企业制定股权和分红激励方案，通过中介公司作为第三方进行审核确认，确保激励方案的合规合理性，给市国资委决策提供相关依据和保障。</t>
  </si>
  <si>
    <t>1.聘请专业机构，对国有企业股权和分红激励方案制定及项目实施提供咨询服务和政策辅导。通过业务咨询，随行调研指导，推动企业完善激励机制，推动企业创新发展。全年辅导21家北京市属企业开展股权和分红权激励。
2.聘请专业机构，对市管企业股权和分红激励方案合规性出具审核意见，全年出具股权激励合规审核报告6份。</t>
  </si>
  <si>
    <t>一级指标</t>
  </si>
  <si>
    <t>二级指标</t>
  </si>
  <si>
    <t>三级指标</t>
  </si>
  <si>
    <t>年度指标值</t>
  </si>
  <si>
    <t>实际完成值</t>
  </si>
  <si>
    <t>偏差原因分析及改进措施</t>
  </si>
  <si>
    <t>绩效
指标</t>
  </si>
  <si>
    <t>产出指标</t>
  </si>
  <si>
    <t>数量指标</t>
  </si>
  <si>
    <t>指导企业数量</t>
  </si>
  <si>
    <t>10户</t>
  </si>
  <si>
    <t>21户</t>
  </si>
  <si>
    <t>-</t>
  </si>
  <si>
    <t>(续上页）</t>
  </si>
  <si>
    <t>质量指标</t>
  </si>
  <si>
    <t>提供专项咨询服务质量</t>
  </si>
  <si>
    <t>优</t>
  </si>
  <si>
    <t>较好提供了专项咨询服务；高质量完成全年方案审核工作</t>
  </si>
  <si>
    <t>时效指标</t>
  </si>
  <si>
    <t>签订相关咨询服务合同</t>
  </si>
  <si>
    <t>≤5月</t>
  </si>
  <si>
    <t>三方比选工作推进略微缓慢，合同签订晚于时效指标要求
后续年度注意比选工作的时间进度安排</t>
  </si>
  <si>
    <t>成本指标</t>
  </si>
  <si>
    <t>经济成本指标</t>
  </si>
  <si>
    <t>审核企业股权激励方案费用</t>
  </si>
  <si>
    <t>≤10万元</t>
  </si>
  <si>
    <t>12.8万元</t>
  </si>
  <si>
    <t>年初预算编制不够细化
后续年度注意加强预算编制细化程度</t>
  </si>
  <si>
    <t>年度成本控制数</t>
  </si>
  <si>
    <t>≤58万元</t>
  </si>
  <si>
    <t>57.6万元</t>
  </si>
  <si>
    <t>效益指标</t>
  </si>
  <si>
    <t>社会效益指标</t>
  </si>
  <si>
    <t>减少流失率，通过激励绑定企业核心人才</t>
  </si>
  <si>
    <t>达成年度指标</t>
  </si>
  <si>
    <t>经济效益指标</t>
  </si>
  <si>
    <t>完善企业机制，促进企业经济效益提升</t>
  </si>
  <si>
    <t>可持续影响指标</t>
  </si>
  <si>
    <t>长期激励</t>
  </si>
  <si>
    <t>≥5年</t>
  </si>
  <si>
    <t>5年</t>
  </si>
  <si>
    <t>将持续跟踪项目实施效果</t>
  </si>
  <si>
    <t>满意度指标</t>
  </si>
  <si>
    <t>服务对象满意度指标</t>
  </si>
  <si>
    <t>参与股权激励方案企业满意程度</t>
  </si>
  <si>
    <t>≥90%</t>
  </si>
  <si>
    <t>总分</t>
  </si>
  <si>
    <r>
      <rPr>
        <b/>
        <sz val="11"/>
        <rFont val="宋体"/>
        <charset val="134"/>
      </rPr>
      <t>填报注意事项：</t>
    </r>
    <r>
      <rPr>
        <sz val="11"/>
        <rFont val="宋体"/>
        <charset val="134"/>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</si>
</sst>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0.00_);[Red]\(0.00\)"/>
  </numFmts>
  <fonts count="24">
    <font>
      <sz val="11"/>
      <color theme="1"/>
      <name val="宋体"/>
      <charset val="134"/>
      <scheme val="minor"/>
    </font>
    <font>
      <sz val="11"/>
      <name val="宋体"/>
      <charset val="134"/>
    </font>
    <font>
      <sz val="11"/>
      <name val="黑体"/>
      <charset val="134"/>
    </font>
    <font>
      <sz val="10"/>
      <name val="宋体"/>
      <charset val="134"/>
    </font>
    <font>
      <sz val="11"/>
      <color theme="0"/>
      <name val="宋体"/>
      <charset val="0"/>
      <scheme val="minor"/>
    </font>
    <font>
      <sz val="11"/>
      <color theme="1"/>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name val="宋体"/>
      <charset val="134"/>
    </font>
  </fonts>
  <fills count="34">
    <fill>
      <patternFill patternType="none"/>
    </fill>
    <fill>
      <patternFill patternType="gray125"/>
    </fill>
    <fill>
      <patternFill patternType="solid">
        <fgColor theme="0"/>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9" borderId="0" applyNumberFormat="0" applyBorder="0" applyAlignment="0" applyProtection="0">
      <alignment vertical="center"/>
    </xf>
    <xf numFmtId="0" fontId="10"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8" fillId="11" borderId="0" applyNumberFormat="0" applyBorder="0" applyAlignment="0" applyProtection="0">
      <alignment vertical="center"/>
    </xf>
    <xf numFmtId="43" fontId="0" fillId="0" borderId="0" applyFont="0" applyFill="0" applyBorder="0" applyAlignment="0" applyProtection="0">
      <alignment vertical="center"/>
    </xf>
    <xf numFmtId="0" fontId="4" fillId="4"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8" applyNumberFormat="0" applyFont="0" applyAlignment="0" applyProtection="0">
      <alignment vertical="center"/>
    </xf>
    <xf numFmtId="0" fontId="4" fillId="16" borderId="0" applyNumberFormat="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0" borderId="10" applyNumberFormat="0" applyFill="0" applyAlignment="0" applyProtection="0">
      <alignment vertical="center"/>
    </xf>
    <xf numFmtId="0" fontId="17" fillId="0" borderId="10" applyNumberFormat="0" applyFill="0" applyAlignment="0" applyProtection="0">
      <alignment vertical="center"/>
    </xf>
    <xf numFmtId="0" fontId="4" fillId="3" borderId="0" applyNumberFormat="0" applyBorder="0" applyAlignment="0" applyProtection="0">
      <alignment vertical="center"/>
    </xf>
    <xf numFmtId="0" fontId="7" fillId="0" borderId="12" applyNumberFormat="0" applyFill="0" applyAlignment="0" applyProtection="0">
      <alignment vertical="center"/>
    </xf>
    <xf numFmtId="0" fontId="4" fillId="21" borderId="0" applyNumberFormat="0" applyBorder="0" applyAlignment="0" applyProtection="0">
      <alignment vertical="center"/>
    </xf>
    <xf numFmtId="0" fontId="19" fillId="22" borderId="13" applyNumberFormat="0" applyAlignment="0" applyProtection="0">
      <alignment vertical="center"/>
    </xf>
    <xf numFmtId="0" fontId="20" fillId="22" borderId="9" applyNumberFormat="0" applyAlignment="0" applyProtection="0">
      <alignment vertical="center"/>
    </xf>
    <xf numFmtId="0" fontId="21" fillId="23" borderId="14" applyNumberFormat="0" applyAlignment="0" applyProtection="0">
      <alignment vertical="center"/>
    </xf>
    <xf numFmtId="0" fontId="5" fillId="25" borderId="0" applyNumberFormat="0" applyBorder="0" applyAlignment="0" applyProtection="0">
      <alignment vertical="center"/>
    </xf>
    <xf numFmtId="0" fontId="4" fillId="18" borderId="0" applyNumberFormat="0" applyBorder="0" applyAlignment="0" applyProtection="0">
      <alignment vertical="center"/>
    </xf>
    <xf numFmtId="0" fontId="22" fillId="0" borderId="15" applyNumberFormat="0" applyFill="0" applyAlignment="0" applyProtection="0">
      <alignment vertical="center"/>
    </xf>
    <xf numFmtId="0" fontId="16" fillId="0" borderId="11" applyNumberFormat="0" applyFill="0" applyAlignment="0" applyProtection="0">
      <alignment vertical="center"/>
    </xf>
    <xf numFmtId="0" fontId="18" fillId="19" borderId="0" applyNumberFormat="0" applyBorder="0" applyAlignment="0" applyProtection="0">
      <alignment vertical="center"/>
    </xf>
    <xf numFmtId="0" fontId="9" fillId="12" borderId="0" applyNumberFormat="0" applyBorder="0" applyAlignment="0" applyProtection="0">
      <alignment vertical="center"/>
    </xf>
    <xf numFmtId="0" fontId="5" fillId="26" borderId="0" applyNumberFormat="0" applyBorder="0" applyAlignment="0" applyProtection="0">
      <alignment vertical="center"/>
    </xf>
    <xf numFmtId="0" fontId="4" fillId="15" borderId="0" applyNumberFormat="0" applyBorder="0" applyAlignment="0" applyProtection="0">
      <alignment vertical="center"/>
    </xf>
    <xf numFmtId="0" fontId="5" fillId="7" borderId="0" applyNumberFormat="0" applyBorder="0" applyAlignment="0" applyProtection="0">
      <alignment vertical="center"/>
    </xf>
    <xf numFmtId="0" fontId="5" fillId="5" borderId="0" applyNumberFormat="0" applyBorder="0" applyAlignment="0" applyProtection="0">
      <alignment vertical="center"/>
    </xf>
    <xf numFmtId="0" fontId="5" fillId="17" borderId="0" applyNumberFormat="0" applyBorder="0" applyAlignment="0" applyProtection="0">
      <alignment vertical="center"/>
    </xf>
    <xf numFmtId="0" fontId="5" fillId="10" borderId="0" applyNumberFormat="0" applyBorder="0" applyAlignment="0" applyProtection="0">
      <alignment vertical="center"/>
    </xf>
    <xf numFmtId="0" fontId="4" fillId="14" borderId="0" applyNumberFormat="0" applyBorder="0" applyAlignment="0" applyProtection="0">
      <alignment vertical="center"/>
    </xf>
    <xf numFmtId="0" fontId="4" fillId="28" borderId="0" applyNumberFormat="0" applyBorder="0" applyAlignment="0" applyProtection="0">
      <alignment vertical="center"/>
    </xf>
    <xf numFmtId="0" fontId="5" fillId="24" borderId="0" applyNumberFormat="0" applyBorder="0" applyAlignment="0" applyProtection="0">
      <alignment vertical="center"/>
    </xf>
    <xf numFmtId="0" fontId="5" fillId="30" borderId="0" applyNumberFormat="0" applyBorder="0" applyAlignment="0" applyProtection="0">
      <alignment vertical="center"/>
    </xf>
    <xf numFmtId="0" fontId="4" fillId="31" borderId="0" applyNumberFormat="0" applyBorder="0" applyAlignment="0" applyProtection="0">
      <alignment vertical="center"/>
    </xf>
    <xf numFmtId="0" fontId="5" fillId="32" borderId="0" applyNumberFormat="0" applyBorder="0" applyAlignment="0" applyProtection="0">
      <alignment vertical="center"/>
    </xf>
    <xf numFmtId="0" fontId="4" fillId="33" borderId="0" applyNumberFormat="0" applyBorder="0" applyAlignment="0" applyProtection="0">
      <alignment vertical="center"/>
    </xf>
    <xf numFmtId="0" fontId="4" fillId="27" borderId="0" applyNumberFormat="0" applyBorder="0" applyAlignment="0" applyProtection="0">
      <alignment vertical="center"/>
    </xf>
    <xf numFmtId="0" fontId="5" fillId="29" borderId="0" applyNumberFormat="0" applyBorder="0" applyAlignment="0" applyProtection="0">
      <alignment vertical="center"/>
    </xf>
    <xf numFmtId="0" fontId="4" fillId="20" borderId="0" applyNumberFormat="0" applyBorder="0" applyAlignment="0" applyProtection="0">
      <alignment vertical="center"/>
    </xf>
  </cellStyleXfs>
  <cellXfs count="27">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2" fontId="3" fillId="2" borderId="1" xfId="0" applyNumberFormat="1" applyFont="1" applyFill="1" applyBorder="1" applyAlignment="1">
      <alignment horizontal="center" vertical="center" wrapText="1"/>
    </xf>
    <xf numFmtId="2" fontId="1" fillId="2" borderId="1" xfId="0" applyNumberFormat="1" applyFont="1" applyFill="1" applyBorder="1">
      <alignmen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57" fontId="3" fillId="2"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57" fontId="3" fillId="2" borderId="4"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vertical="center" wrapText="1"/>
    </xf>
    <xf numFmtId="9" fontId="3" fillId="2" borderId="4" xfId="0" applyNumberFormat="1" applyFont="1" applyFill="1" applyBorder="1" applyAlignment="1">
      <alignment horizontal="center" vertical="center" wrapText="1"/>
    </xf>
    <xf numFmtId="0" fontId="1" fillId="2" borderId="7" xfId="0" applyFont="1" applyFill="1" applyBorder="1" applyAlignment="1">
      <alignment horizontal="left" vertical="center" wrapText="1"/>
    </xf>
    <xf numFmtId="0" fontId="1" fillId="2" borderId="7" xfId="0" applyFont="1" applyFill="1" applyBorder="1" applyAlignment="1">
      <alignment horizontal="left" vertical="center"/>
    </xf>
    <xf numFmtId="0" fontId="1" fillId="2" borderId="0" xfId="0" applyFont="1" applyFill="1" applyAlignment="1">
      <alignment horizontal="left" vertical="center"/>
    </xf>
    <xf numFmtId="10"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57" fontId="3" fillId="2" borderId="5"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Q34"/>
  <sheetViews>
    <sheetView tabSelected="1" view="pageBreakPreview" zoomScale="115" zoomScaleNormal="100" zoomScaleSheetLayoutView="115" topLeftCell="A3" workbookViewId="0">
      <selection activeCell="L16" sqref="L16:M16"/>
    </sheetView>
  </sheetViews>
  <sheetFormatPr defaultColWidth="9" defaultRowHeight="13.5"/>
  <cols>
    <col min="1" max="1" width="7.66666666666667" style="1" customWidth="1"/>
    <col min="2" max="2" width="9.66666666666667" style="1" customWidth="1"/>
    <col min="3" max="3" width="9.46666666666667" style="1" customWidth="1"/>
    <col min="4" max="4" width="14.8666666666667" style="2" customWidth="1"/>
    <col min="5" max="5" width="3.8" style="1" customWidth="1"/>
    <col min="6" max="6" width="11.2" style="1" customWidth="1"/>
    <col min="7" max="7" width="11" style="1" customWidth="1"/>
    <col min="8" max="8" width="12.2" style="1" customWidth="1"/>
    <col min="9" max="9" width="7.53333333333333" style="1" customWidth="1"/>
    <col min="10" max="10" width="6.66666666666667" style="1" customWidth="1"/>
    <col min="11" max="11" width="8.13333333333333"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1"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 customHeight="1" spans="1:13">
      <c r="A5" s="4" t="s">
        <v>3</v>
      </c>
      <c r="B5" s="4"/>
      <c r="C5" s="4" t="s">
        <v>4</v>
      </c>
      <c r="D5" s="4"/>
      <c r="E5" s="4"/>
      <c r="F5" s="4"/>
      <c r="G5" s="4"/>
      <c r="H5" s="4"/>
      <c r="I5" s="4"/>
      <c r="J5" s="4"/>
      <c r="K5" s="4"/>
      <c r="L5" s="4"/>
      <c r="M5" s="4"/>
    </row>
    <row r="6" ht="20.1" customHeight="1" spans="1:13">
      <c r="A6" s="4" t="s">
        <v>5</v>
      </c>
      <c r="B6" s="4"/>
      <c r="C6" s="4" t="s">
        <v>6</v>
      </c>
      <c r="D6" s="4"/>
      <c r="E6" s="4"/>
      <c r="F6" s="4"/>
      <c r="G6" s="4"/>
      <c r="H6" s="4" t="s">
        <v>7</v>
      </c>
      <c r="I6" s="4" t="s">
        <v>6</v>
      </c>
      <c r="J6" s="4"/>
      <c r="K6" s="4"/>
      <c r="L6" s="4"/>
      <c r="M6" s="4"/>
    </row>
    <row r="7" ht="20.1" customHeight="1" spans="1:13">
      <c r="A7" s="4" t="s">
        <v>8</v>
      </c>
      <c r="B7" s="4"/>
      <c r="C7" s="4"/>
      <c r="D7" s="4"/>
      <c r="E7" s="4" t="s">
        <v>9</v>
      </c>
      <c r="F7" s="4"/>
      <c r="G7" s="4" t="s">
        <v>10</v>
      </c>
      <c r="H7" s="4" t="s">
        <v>11</v>
      </c>
      <c r="I7" s="4" t="s">
        <v>12</v>
      </c>
      <c r="J7" s="4"/>
      <c r="K7" s="4" t="s">
        <v>13</v>
      </c>
      <c r="L7" s="4"/>
      <c r="M7" s="4" t="s">
        <v>14</v>
      </c>
    </row>
    <row r="8" ht="20.1" customHeight="1" spans="1:13">
      <c r="A8" s="4"/>
      <c r="B8" s="4"/>
      <c r="C8" s="5" t="s">
        <v>15</v>
      </c>
      <c r="D8" s="4"/>
      <c r="E8" s="6">
        <v>58</v>
      </c>
      <c r="F8" s="6"/>
      <c r="G8" s="7">
        <v>58</v>
      </c>
      <c r="H8" s="6">
        <v>57.6</v>
      </c>
      <c r="I8" s="4">
        <v>10</v>
      </c>
      <c r="J8" s="4"/>
      <c r="K8" s="22">
        <f>H8/G8</f>
        <v>0.993103448275862</v>
      </c>
      <c r="L8" s="22"/>
      <c r="M8" s="6">
        <f>K8*I8</f>
        <v>9.93103448275862</v>
      </c>
    </row>
    <row r="9" ht="20.1" customHeight="1" spans="1:13">
      <c r="A9" s="4"/>
      <c r="B9" s="4"/>
      <c r="C9" s="5" t="s">
        <v>16</v>
      </c>
      <c r="D9" s="4"/>
      <c r="E9" s="6">
        <v>58</v>
      </c>
      <c r="F9" s="6"/>
      <c r="G9" s="7">
        <v>58</v>
      </c>
      <c r="H9" s="6">
        <v>57.6</v>
      </c>
      <c r="I9" s="4" t="s">
        <v>17</v>
      </c>
      <c r="J9" s="4"/>
      <c r="K9" s="4" t="s">
        <v>17</v>
      </c>
      <c r="L9" s="4"/>
      <c r="M9" s="4" t="s">
        <v>17</v>
      </c>
    </row>
    <row r="10" ht="20.1" customHeight="1" spans="1:13">
      <c r="A10" s="4"/>
      <c r="B10" s="4"/>
      <c r="C10" s="4" t="s">
        <v>18</v>
      </c>
      <c r="D10" s="4"/>
      <c r="E10" s="6">
        <v>0</v>
      </c>
      <c r="F10" s="6"/>
      <c r="G10" s="7">
        <v>0</v>
      </c>
      <c r="H10" s="6">
        <v>0</v>
      </c>
      <c r="I10" s="4" t="s">
        <v>17</v>
      </c>
      <c r="J10" s="4"/>
      <c r="K10" s="4" t="s">
        <v>17</v>
      </c>
      <c r="L10" s="4"/>
      <c r="M10" s="4" t="s">
        <v>17</v>
      </c>
    </row>
    <row r="11" ht="20.1" customHeight="1" spans="1:13">
      <c r="A11" s="4"/>
      <c r="B11" s="4"/>
      <c r="C11" s="4" t="s">
        <v>19</v>
      </c>
      <c r="D11" s="4"/>
      <c r="E11" s="6">
        <v>0</v>
      </c>
      <c r="F11" s="6"/>
      <c r="G11" s="7">
        <v>0</v>
      </c>
      <c r="H11" s="6">
        <v>0</v>
      </c>
      <c r="I11" s="4" t="s">
        <v>17</v>
      </c>
      <c r="J11" s="4"/>
      <c r="K11" s="4" t="s">
        <v>17</v>
      </c>
      <c r="L11" s="4"/>
      <c r="M11" s="4" t="s">
        <v>17</v>
      </c>
    </row>
    <row r="12" ht="20.1" customHeight="1" spans="1:13">
      <c r="A12" s="4" t="s">
        <v>20</v>
      </c>
      <c r="B12" s="4" t="s">
        <v>21</v>
      </c>
      <c r="C12" s="4"/>
      <c r="D12" s="4"/>
      <c r="E12" s="4"/>
      <c r="F12" s="4"/>
      <c r="G12" s="4" t="s">
        <v>22</v>
      </c>
      <c r="H12" s="4"/>
      <c r="I12" s="4"/>
      <c r="J12" s="4"/>
      <c r="K12" s="4"/>
      <c r="L12" s="4"/>
      <c r="M12" s="4"/>
    </row>
    <row r="13" ht="20.1" customHeight="1" spans="1:13">
      <c r="A13" s="4"/>
      <c r="B13" s="8" t="s">
        <v>23</v>
      </c>
      <c r="C13" s="8"/>
      <c r="D13" s="4"/>
      <c r="E13" s="8"/>
      <c r="F13" s="8"/>
      <c r="G13" s="8" t="s">
        <v>24</v>
      </c>
      <c r="H13" s="8"/>
      <c r="I13" s="8"/>
      <c r="J13" s="8"/>
      <c r="K13" s="8"/>
      <c r="L13" s="8"/>
      <c r="M13" s="8"/>
    </row>
    <row r="14" ht="85.25" customHeight="1" spans="1:13">
      <c r="A14" s="4"/>
      <c r="B14" s="8"/>
      <c r="C14" s="8"/>
      <c r="D14" s="4"/>
      <c r="E14" s="8"/>
      <c r="F14" s="8"/>
      <c r="G14" s="8"/>
      <c r="H14" s="8"/>
      <c r="I14" s="8"/>
      <c r="J14" s="8"/>
      <c r="K14" s="8"/>
      <c r="L14" s="8"/>
      <c r="M14" s="8"/>
    </row>
    <row r="15" ht="20.1" customHeight="1" spans="1:13">
      <c r="A15" s="9"/>
      <c r="B15" s="4" t="s">
        <v>25</v>
      </c>
      <c r="C15" s="4" t="s">
        <v>26</v>
      </c>
      <c r="D15" s="4" t="s">
        <v>27</v>
      </c>
      <c r="E15" s="4"/>
      <c r="F15" s="4" t="s">
        <v>28</v>
      </c>
      <c r="G15" s="4"/>
      <c r="H15" s="4" t="s">
        <v>29</v>
      </c>
      <c r="I15" s="4"/>
      <c r="J15" s="4" t="s">
        <v>12</v>
      </c>
      <c r="K15" s="4" t="s">
        <v>14</v>
      </c>
      <c r="L15" s="4" t="s">
        <v>30</v>
      </c>
      <c r="M15" s="4"/>
    </row>
    <row r="16" ht="40.5" customHeight="1" spans="1:13">
      <c r="A16" s="4" t="s">
        <v>31</v>
      </c>
      <c r="B16" s="4" t="s">
        <v>32</v>
      </c>
      <c r="C16" s="4" t="s">
        <v>33</v>
      </c>
      <c r="D16" s="4" t="s">
        <v>34</v>
      </c>
      <c r="E16" s="4"/>
      <c r="F16" s="4" t="s">
        <v>35</v>
      </c>
      <c r="G16" s="4"/>
      <c r="H16" s="4" t="s">
        <v>36</v>
      </c>
      <c r="I16" s="4"/>
      <c r="J16" s="4">
        <v>10</v>
      </c>
      <c r="K16" s="23">
        <v>10</v>
      </c>
      <c r="L16" s="4" t="s">
        <v>37</v>
      </c>
      <c r="M16" s="4"/>
    </row>
    <row r="17" ht="45.85" customHeight="1" spans="1:13">
      <c r="A17" s="10" t="s">
        <v>38</v>
      </c>
      <c r="B17" s="4"/>
      <c r="C17" s="4" t="s">
        <v>39</v>
      </c>
      <c r="D17" s="4" t="s">
        <v>40</v>
      </c>
      <c r="E17" s="4"/>
      <c r="F17" s="4" t="s">
        <v>41</v>
      </c>
      <c r="G17" s="4"/>
      <c r="H17" s="11" t="s">
        <v>42</v>
      </c>
      <c r="I17" s="4"/>
      <c r="J17" s="4">
        <v>20</v>
      </c>
      <c r="K17" s="23">
        <v>20</v>
      </c>
      <c r="L17" s="4" t="s">
        <v>37</v>
      </c>
      <c r="M17" s="4"/>
    </row>
    <row r="18" ht="58.5" customHeight="1" spans="1:13">
      <c r="A18" s="12"/>
      <c r="B18" s="4"/>
      <c r="C18" s="4" t="s">
        <v>43</v>
      </c>
      <c r="D18" s="4" t="s">
        <v>44</v>
      </c>
      <c r="E18" s="4"/>
      <c r="F18" s="4" t="s">
        <v>45</v>
      </c>
      <c r="G18" s="4"/>
      <c r="H18" s="13">
        <v>45527</v>
      </c>
      <c r="I18" s="24"/>
      <c r="J18" s="4">
        <v>10</v>
      </c>
      <c r="K18" s="23">
        <v>5</v>
      </c>
      <c r="L18" s="4" t="s">
        <v>46</v>
      </c>
      <c r="M18" s="4"/>
    </row>
    <row r="19" ht="33" customHeight="1" spans="1:13">
      <c r="A19" s="12"/>
      <c r="B19" s="10" t="s">
        <v>47</v>
      </c>
      <c r="C19" s="10" t="s">
        <v>48</v>
      </c>
      <c r="D19" s="14" t="s">
        <v>49</v>
      </c>
      <c r="E19" s="15"/>
      <c r="F19" s="14" t="s">
        <v>50</v>
      </c>
      <c r="G19" s="15"/>
      <c r="H19" s="13" t="s">
        <v>51</v>
      </c>
      <c r="I19" s="24"/>
      <c r="J19" s="4">
        <v>10</v>
      </c>
      <c r="K19" s="23">
        <v>8</v>
      </c>
      <c r="L19" s="4" t="s">
        <v>52</v>
      </c>
      <c r="M19" s="4"/>
    </row>
    <row r="20" ht="33" customHeight="1" spans="1:13">
      <c r="A20" s="12"/>
      <c r="B20" s="16"/>
      <c r="C20" s="16"/>
      <c r="D20" s="4" t="s">
        <v>53</v>
      </c>
      <c r="E20" s="4"/>
      <c r="F20" s="4" t="s">
        <v>54</v>
      </c>
      <c r="G20" s="4"/>
      <c r="H20" s="4" t="s">
        <v>55</v>
      </c>
      <c r="I20" s="4"/>
      <c r="J20" s="4">
        <v>10</v>
      </c>
      <c r="K20" s="23">
        <v>10</v>
      </c>
      <c r="L20" s="4" t="s">
        <v>37</v>
      </c>
      <c r="M20" s="4"/>
    </row>
    <row r="21" ht="76.05" customHeight="1" spans="1:13">
      <c r="A21" s="12"/>
      <c r="B21" s="10" t="s">
        <v>56</v>
      </c>
      <c r="C21" s="17" t="s">
        <v>57</v>
      </c>
      <c r="D21" s="4" t="s">
        <v>58</v>
      </c>
      <c r="E21" s="4"/>
      <c r="F21" s="4" t="s">
        <v>41</v>
      </c>
      <c r="G21" s="4"/>
      <c r="H21" s="4" t="s">
        <v>59</v>
      </c>
      <c r="I21" s="4"/>
      <c r="J21" s="4">
        <v>7</v>
      </c>
      <c r="K21" s="23">
        <v>7</v>
      </c>
      <c r="L21" s="4" t="s">
        <v>37</v>
      </c>
      <c r="M21" s="4"/>
    </row>
    <row r="22" ht="62" customHeight="1" spans="1:13">
      <c r="A22" s="12"/>
      <c r="B22" s="12"/>
      <c r="C22" s="17" t="s">
        <v>60</v>
      </c>
      <c r="D22" s="4" t="s">
        <v>61</v>
      </c>
      <c r="E22" s="4"/>
      <c r="F22" s="4" t="s">
        <v>41</v>
      </c>
      <c r="G22" s="4"/>
      <c r="H22" s="4" t="s">
        <v>59</v>
      </c>
      <c r="I22" s="4"/>
      <c r="J22" s="4">
        <v>7</v>
      </c>
      <c r="K22" s="23">
        <v>7</v>
      </c>
      <c r="L22" s="4" t="s">
        <v>37</v>
      </c>
      <c r="M22" s="4"/>
    </row>
    <row r="23" ht="33" customHeight="1" spans="1:13">
      <c r="A23" s="12"/>
      <c r="B23" s="16"/>
      <c r="C23" s="17" t="s">
        <v>62</v>
      </c>
      <c r="D23" s="14" t="s">
        <v>63</v>
      </c>
      <c r="E23" s="15"/>
      <c r="F23" s="14" t="s">
        <v>64</v>
      </c>
      <c r="G23" s="15"/>
      <c r="H23" s="14" t="s">
        <v>65</v>
      </c>
      <c r="I23" s="15"/>
      <c r="J23" s="4">
        <v>6</v>
      </c>
      <c r="K23" s="23">
        <v>6</v>
      </c>
      <c r="L23" s="14" t="s">
        <v>66</v>
      </c>
      <c r="M23" s="15"/>
    </row>
    <row r="24" ht="33" customHeight="1" spans="1:13">
      <c r="A24" s="16"/>
      <c r="B24" s="4" t="s">
        <v>67</v>
      </c>
      <c r="C24" s="17" t="s">
        <v>68</v>
      </c>
      <c r="D24" s="14" t="s">
        <v>69</v>
      </c>
      <c r="E24" s="15"/>
      <c r="F24" s="14" t="s">
        <v>70</v>
      </c>
      <c r="G24" s="15"/>
      <c r="H24" s="18">
        <v>0.95</v>
      </c>
      <c r="I24" s="15"/>
      <c r="J24" s="4">
        <v>10</v>
      </c>
      <c r="K24" s="23">
        <v>10</v>
      </c>
      <c r="L24" s="4" t="s">
        <v>37</v>
      </c>
      <c r="M24" s="4"/>
    </row>
    <row r="25" ht="20.1" customHeight="1" spans="1:17">
      <c r="A25" s="4" t="s">
        <v>71</v>
      </c>
      <c r="B25" s="4"/>
      <c r="C25" s="4"/>
      <c r="D25" s="4"/>
      <c r="E25" s="4"/>
      <c r="F25" s="4"/>
      <c r="G25" s="4"/>
      <c r="H25" s="4"/>
      <c r="I25" s="4"/>
      <c r="J25" s="4">
        <v>100</v>
      </c>
      <c r="K25" s="25">
        <f>SUM(K16:K24)+M8</f>
        <v>92.9310344827586</v>
      </c>
      <c r="L25" s="26" t="s">
        <v>17</v>
      </c>
      <c r="M25" s="26"/>
      <c r="Q25" s="2"/>
    </row>
    <row r="26" spans="1:13">
      <c r="A26" s="19" t="s">
        <v>72</v>
      </c>
      <c r="B26" s="20"/>
      <c r="C26" s="20"/>
      <c r="D26" s="20"/>
      <c r="E26" s="20"/>
      <c r="F26" s="20"/>
      <c r="G26" s="20"/>
      <c r="H26" s="20"/>
      <c r="I26" s="20"/>
      <c r="J26" s="20"/>
      <c r="K26" s="20"/>
      <c r="L26" s="20"/>
      <c r="M26" s="20"/>
    </row>
    <row r="27" spans="1:13">
      <c r="A27" s="21"/>
      <c r="B27" s="21"/>
      <c r="C27" s="21"/>
      <c r="D27" s="21"/>
      <c r="E27" s="21"/>
      <c r="F27" s="21"/>
      <c r="G27" s="21"/>
      <c r="H27" s="21"/>
      <c r="I27" s="21"/>
      <c r="J27" s="21"/>
      <c r="K27" s="21"/>
      <c r="L27" s="21"/>
      <c r="M27" s="21"/>
    </row>
    <row r="28" spans="1:13">
      <c r="A28" s="21"/>
      <c r="B28" s="21"/>
      <c r="C28" s="21"/>
      <c r="D28" s="21"/>
      <c r="E28" s="21"/>
      <c r="F28" s="21"/>
      <c r="G28" s="21"/>
      <c r="H28" s="21"/>
      <c r="I28" s="21"/>
      <c r="J28" s="21"/>
      <c r="K28" s="21"/>
      <c r="L28" s="21"/>
      <c r="M28" s="21"/>
    </row>
    <row r="29" spans="1:13">
      <c r="A29" s="21"/>
      <c r="B29" s="21"/>
      <c r="C29" s="21"/>
      <c r="D29" s="21"/>
      <c r="E29" s="21"/>
      <c r="F29" s="21"/>
      <c r="G29" s="21"/>
      <c r="H29" s="21"/>
      <c r="I29" s="21"/>
      <c r="J29" s="21"/>
      <c r="K29" s="21"/>
      <c r="L29" s="21"/>
      <c r="M29" s="21"/>
    </row>
    <row r="30" spans="1:13">
      <c r="A30" s="21"/>
      <c r="B30" s="21"/>
      <c r="C30" s="21"/>
      <c r="D30" s="21"/>
      <c r="E30" s="21"/>
      <c r="F30" s="21"/>
      <c r="G30" s="21"/>
      <c r="H30" s="21"/>
      <c r="I30" s="21"/>
      <c r="J30" s="21"/>
      <c r="K30" s="21"/>
      <c r="L30" s="21"/>
      <c r="M30" s="21"/>
    </row>
    <row r="31" spans="1:13">
      <c r="A31" s="21"/>
      <c r="B31" s="21"/>
      <c r="C31" s="21"/>
      <c r="D31" s="21"/>
      <c r="E31" s="21"/>
      <c r="F31" s="21"/>
      <c r="G31" s="21"/>
      <c r="H31" s="21"/>
      <c r="I31" s="21"/>
      <c r="J31" s="21"/>
      <c r="K31" s="21"/>
      <c r="L31" s="21"/>
      <c r="M31" s="21"/>
    </row>
    <row r="32" spans="1:13">
      <c r="A32" s="21"/>
      <c r="B32" s="21"/>
      <c r="C32" s="21"/>
      <c r="D32" s="21"/>
      <c r="E32" s="21"/>
      <c r="F32" s="21"/>
      <c r="G32" s="21"/>
      <c r="H32" s="21"/>
      <c r="I32" s="21"/>
      <c r="J32" s="21"/>
      <c r="K32" s="21"/>
      <c r="L32" s="21"/>
      <c r="M32" s="21"/>
    </row>
    <row r="33" spans="1:13">
      <c r="A33" s="21"/>
      <c r="B33" s="21"/>
      <c r="C33" s="21"/>
      <c r="D33" s="21"/>
      <c r="E33" s="21"/>
      <c r="F33" s="21"/>
      <c r="G33" s="21"/>
      <c r="H33" s="21"/>
      <c r="I33" s="21"/>
      <c r="J33" s="21"/>
      <c r="K33" s="21"/>
      <c r="L33" s="21"/>
      <c r="M33" s="21"/>
    </row>
    <row r="34" spans="1:13">
      <c r="A34" s="21"/>
      <c r="B34" s="21"/>
      <c r="C34" s="21"/>
      <c r="D34" s="21"/>
      <c r="E34" s="21"/>
      <c r="F34" s="21"/>
      <c r="G34" s="21"/>
      <c r="H34" s="21"/>
      <c r="I34" s="21"/>
      <c r="J34" s="21"/>
      <c r="K34" s="21"/>
      <c r="L34" s="21"/>
      <c r="M34" s="21"/>
    </row>
  </sheetData>
  <mergeCells count="82">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A25:I25"/>
    <mergeCell ref="L25:M25"/>
    <mergeCell ref="A12:A14"/>
    <mergeCell ref="A17:A24"/>
    <mergeCell ref="B17:B18"/>
    <mergeCell ref="B19:B20"/>
    <mergeCell ref="B21:B23"/>
    <mergeCell ref="C19:C20"/>
    <mergeCell ref="A26:M34"/>
    <mergeCell ref="B13:F14"/>
    <mergeCell ref="A7:B11"/>
    <mergeCell ref="G13:M14"/>
  </mergeCells>
  <printOptions horizontalCentered="1"/>
  <pageMargins left="0.747916666666667" right="0.747916666666667" top="0.984027777777778" bottom="0.984027777777778" header="0.511805555555556" footer="0.511805555555556"/>
  <pageSetup paperSize="9" fitToHeight="0" orientation="landscape"/>
  <headerFooter/>
  <rowBreaks count="1" manualBreakCount="1">
    <brk id="16"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2021-04-11T13:20:00Z</dcterms:created>
  <cp:lastPrinted>2022-02-28T16:49:00Z</cp:lastPrinted>
  <dcterms:modified xsi:type="dcterms:W3CDTF">2025-08-27T02:02:07Z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ies>
</file>