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definedNames>
    <definedName name="_xlnm.Print_Area" localSheetId="0">sheet1!$A$1:$M$26</definedName>
    <definedName name="_xlnm.Print_Titles" localSheetId="0">sheet1!$15:$15</definedName>
  </definedNames>
  <calcPr calcId="144525" concurrentCalc="0"/>
</workbook>
</file>

<file path=xl/sharedStrings.xml><?xml version="1.0" encoding="utf-8"?>
<sst xmlns="http://schemas.openxmlformats.org/spreadsheetml/2006/main" count="66">
  <si>
    <t>附件1</t>
  </si>
  <si>
    <t>项目支出绩效自评表</t>
  </si>
  <si>
    <t>( 2024年度)</t>
  </si>
  <si>
    <t>项目名称</t>
  </si>
  <si>
    <t>国企改制改革重大事项自主创新等工作经费</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</si>
  <si>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</si>
  <si>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</si>
  <si>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</si>
  <si>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</si>
  <si>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</si>
  <si>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</si>
  <si>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</si>
  <si>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</si>
  <si>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</si>
  <si>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</si>
  <si>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</si>
  <si>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</si>
  <si>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</si>
  <si>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</si>
  <si>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</si>
  <si>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</si>
  <si>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</si>
  <si>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</si>
  <si>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企业问卷调查，梳理市管企业科技创新发展情况，并对企业科技创新项目进行汇总，为下一步研提促进科技创新发展研究奠定基础。通过进一步摸清企业科技创新基础和问题，分析提出企业科技创新发展路径，梳理市管企业科技创新项目，完成包括创新投入、创新产出、创新人才、创新平台等各类创新资源台账梳理，为部署市管企业国资国资改革方向和任务提供了很好的基础数据支撑和政策依据参考；对市管企业数据管理基础和现状进行摸底，分析市管企业落实有关实施意见的路径举措，提出引导推动市管企业加快数据要素价值挖掘、培育发展数字经济的政策建议；研究提出北京市国有经济支撑首都现代化建设的总体要求、主要原则、发展目标，以及在加强党建、战略布局、安全责任、质量管理、国资监管、企业治理、风险防范等方面的重要任务和政策措施，形成加强和改进国有经济管理更好支撑首都现代化建设的相关研究和建议。</t>
  </si>
  <si>
    <t>完成相关研究报告，梳理市管企业科技创新项目，完成包括创新投入、创新产出、创新人才、创新平台等各类创新资源台账梳理，为部署市管企业国资国资改革方向和任务提供了很好的基础数据支撑和政策依据参考，为进一步推动市管企业创新发展提供借鉴和参考</t>
  </si>
  <si>
    <t>一级指标</t>
  </si>
  <si>
    <t>二级指标</t>
  </si>
  <si>
    <t>三级指标</t>
  </si>
  <si>
    <t>年度指标值</t>
  </si>
  <si>
    <t>实际完成值</t>
  </si>
  <si>
    <t>偏差原因分析及改进措施</t>
  </si>
  <si>
    <t>绩效
指标</t>
  </si>
  <si>
    <t>产出指标</t>
  </si>
  <si>
    <t>数量指标</t>
  </si>
  <si>
    <t>形成数据要素研究报告</t>
  </si>
  <si>
    <t>≥1篇</t>
  </si>
  <si>
    <t>1篇</t>
  </si>
  <si>
    <t>形成创新发展调研报告</t>
  </si>
  <si>
    <t>形成加强和改进国有经济管理研究报告</t>
  </si>
  <si>
    <t>质量指标</t>
  </si>
  <si>
    <t>研究成果验收通过率</t>
  </si>
  <si>
    <t>时效指标</t>
  </si>
  <si>
    <t>及时开展咨询工作合同签订</t>
  </si>
  <si>
    <t>≤5月</t>
  </si>
  <si>
    <t>8月</t>
  </si>
  <si>
    <t>工作安排计划有调整
后续年度各分项工作应按计划进行</t>
  </si>
  <si>
    <t>研究成果发布时间</t>
  </si>
  <si>
    <t>≤12月</t>
  </si>
  <si>
    <t>12月</t>
  </si>
  <si>
    <t>成本指标</t>
  </si>
  <si>
    <t>经济成本指标</t>
  </si>
  <si>
    <t>市管企业科技创新调查咨询工作费用</t>
  </si>
  <si>
    <t>≤20万元/个</t>
  </si>
  <si>
    <t>20万元/个</t>
  </si>
  <si>
    <t>研究课题成本</t>
  </si>
  <si>
    <t>≤60万元</t>
  </si>
  <si>
    <t>60万元</t>
  </si>
  <si>
    <t>效益指标</t>
  </si>
  <si>
    <t>社会效益指标</t>
  </si>
  <si>
    <t>为进一步推动市管企业创新发展提供借鉴和参考</t>
  </si>
  <si>
    <t>优</t>
  </si>
  <si>
    <t>达成年度指标</t>
  </si>
  <si>
    <t>满意度指标</t>
  </si>
  <si>
    <t>服务对象满意</t>
  </si>
  <si>
    <t>≥90%</t>
  </si>
  <si>
    <t>总分</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</si>
</sst>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s>
  <fonts count="23">
    <font>
      <sz val="11"/>
      <color theme="1"/>
      <name val="宋体"/>
      <charset val="134"/>
      <scheme val="minor"/>
    </font>
    <font>
      <sz val="11"/>
      <name val="宋体"/>
      <charset val="134"/>
      <scheme val="minor"/>
    </font>
    <font>
      <sz val="11"/>
      <name val="黑体"/>
      <charset val="134"/>
    </font>
    <font>
      <sz val="10"/>
      <name val="宋体"/>
      <charset val="134"/>
    </font>
    <font>
      <i/>
      <sz val="11"/>
      <color rgb="FF7F7F7F"/>
      <name val="宋体"/>
      <charset val="0"/>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7" borderId="0" applyNumberFormat="0" applyBorder="0" applyAlignment="0" applyProtection="0">
      <alignment vertical="center"/>
    </xf>
    <xf numFmtId="0" fontId="10"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8"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1" fillId="13" borderId="0" applyNumberFormat="0" applyBorder="0" applyAlignment="0" applyProtection="0">
      <alignment vertical="center"/>
    </xf>
    <xf numFmtId="0" fontId="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5" fillId="0" borderId="11" applyNumberFormat="0" applyFill="0" applyAlignment="0" applyProtection="0">
      <alignment vertical="center"/>
    </xf>
    <xf numFmtId="0" fontId="17" fillId="0" borderId="11" applyNumberFormat="0" applyFill="0" applyAlignment="0" applyProtection="0">
      <alignment vertical="center"/>
    </xf>
    <xf numFmtId="0" fontId="11" fillId="11" borderId="0" applyNumberFormat="0" applyBorder="0" applyAlignment="0" applyProtection="0">
      <alignment vertical="center"/>
    </xf>
    <xf numFmtId="0" fontId="7" fillId="0" borderId="13" applyNumberFormat="0" applyFill="0" applyAlignment="0" applyProtection="0">
      <alignment vertical="center"/>
    </xf>
    <xf numFmtId="0" fontId="11" fillId="16" borderId="0" applyNumberFormat="0" applyBorder="0" applyAlignment="0" applyProtection="0">
      <alignment vertical="center"/>
    </xf>
    <xf numFmtId="0" fontId="19" fillId="17" borderId="14" applyNumberFormat="0" applyAlignment="0" applyProtection="0">
      <alignment vertical="center"/>
    </xf>
    <xf numFmtId="0" fontId="20" fillId="17" borderId="10" applyNumberFormat="0" applyAlignment="0" applyProtection="0">
      <alignment vertical="center"/>
    </xf>
    <xf numFmtId="0" fontId="21" fillId="18" borderId="15" applyNumberFormat="0" applyAlignment="0" applyProtection="0">
      <alignment vertical="center"/>
    </xf>
    <xf numFmtId="0" fontId="6" fillId="20" borderId="0" applyNumberFormat="0" applyBorder="0" applyAlignment="0" applyProtection="0">
      <alignment vertical="center"/>
    </xf>
    <xf numFmtId="0" fontId="11" fillId="21" borderId="0" applyNumberFormat="0" applyBorder="0" applyAlignment="0" applyProtection="0">
      <alignment vertical="center"/>
    </xf>
    <xf numFmtId="0" fontId="22" fillId="0" borderId="16" applyNumberFormat="0" applyFill="0" applyAlignment="0" applyProtection="0">
      <alignment vertical="center"/>
    </xf>
    <xf numFmtId="0" fontId="16" fillId="0" borderId="12" applyNumberFormat="0" applyFill="0" applyAlignment="0" applyProtection="0">
      <alignment vertical="center"/>
    </xf>
    <xf numFmtId="0" fontId="18" fillId="14" borderId="0" applyNumberFormat="0" applyBorder="0" applyAlignment="0" applyProtection="0">
      <alignment vertical="center"/>
    </xf>
    <xf numFmtId="0" fontId="9" fillId="9" borderId="0" applyNumberFormat="0" applyBorder="0" applyAlignment="0" applyProtection="0">
      <alignment vertical="center"/>
    </xf>
    <xf numFmtId="0" fontId="6" fillId="22" borderId="0" applyNumberFormat="0" applyBorder="0" applyAlignment="0" applyProtection="0">
      <alignment vertical="center"/>
    </xf>
    <xf numFmtId="0" fontId="11" fillId="24"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11" fillId="23" borderId="0" applyNumberFormat="0" applyBorder="0" applyAlignment="0" applyProtection="0">
      <alignment vertical="center"/>
    </xf>
    <xf numFmtId="0" fontId="11" fillId="28" borderId="0" applyNumberFormat="0" applyBorder="0" applyAlignment="0" applyProtection="0">
      <alignment vertical="center"/>
    </xf>
    <xf numFmtId="0" fontId="6" fillId="19" borderId="0" applyNumberFormat="0" applyBorder="0" applyAlignment="0" applyProtection="0">
      <alignment vertical="center"/>
    </xf>
    <xf numFmtId="0" fontId="6" fillId="30" borderId="0" applyNumberFormat="0" applyBorder="0" applyAlignment="0" applyProtection="0">
      <alignment vertical="center"/>
    </xf>
    <xf numFmtId="0" fontId="11" fillId="31" borderId="0" applyNumberFormat="0" applyBorder="0" applyAlignment="0" applyProtection="0">
      <alignment vertical="center"/>
    </xf>
    <xf numFmtId="0" fontId="6" fillId="32" borderId="0" applyNumberFormat="0" applyBorder="0" applyAlignment="0" applyProtection="0">
      <alignment vertical="center"/>
    </xf>
    <xf numFmtId="0" fontId="11" fillId="33" borderId="0" applyNumberFormat="0" applyBorder="0" applyAlignment="0" applyProtection="0">
      <alignment vertical="center"/>
    </xf>
    <xf numFmtId="0" fontId="11" fillId="27" borderId="0" applyNumberFormat="0" applyBorder="0" applyAlignment="0" applyProtection="0">
      <alignment vertical="center"/>
    </xf>
    <xf numFmtId="0" fontId="6" fillId="29" borderId="0" applyNumberFormat="0" applyBorder="0" applyAlignment="0" applyProtection="0">
      <alignment vertical="center"/>
    </xf>
    <xf numFmtId="0" fontId="11" fillId="15" borderId="0" applyNumberFormat="0" applyBorder="0" applyAlignment="0" applyProtection="0">
      <alignment vertical="center"/>
    </xf>
  </cellStyleXfs>
  <cellXfs count="28">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2"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 xfId="0" applyFont="1" applyFill="1" applyBorder="1" applyAlignment="1">
      <alignment vertical="center" wrapText="1"/>
    </xf>
    <xf numFmtId="9" fontId="3" fillId="2" borderId="1"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9" fontId="3" fillId="2" borderId="3" xfId="0" applyNumberFormat="1" applyFont="1" applyFill="1" applyBorder="1" applyAlignment="1">
      <alignment horizontal="center" vertical="center" wrapText="1"/>
    </xf>
    <xf numFmtId="14" fontId="3" fillId="2" borderId="3" xfId="0" applyNumberFormat="1" applyFont="1" applyFill="1" applyBorder="1" applyAlignment="1">
      <alignment horizontal="center" vertical="center" wrapText="1"/>
    </xf>
    <xf numFmtId="14" fontId="3" fillId="2" borderId="4" xfId="0" applyNumberFormat="1" applyFont="1" applyFill="1" applyBorder="1" applyAlignment="1">
      <alignment horizontal="center" vertical="center" wrapText="1"/>
    </xf>
    <xf numFmtId="31" fontId="3" fillId="2" borderId="3"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0" xfId="0" applyFont="1" applyFill="1" applyAlignment="1">
      <alignment horizontal="center" vertical="center" wrapText="1"/>
    </xf>
    <xf numFmtId="9" fontId="3" fillId="2" borderId="4"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31" fontId="3" fillId="2"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26"/>
  <sheetViews>
    <sheetView tabSelected="1" view="pageBreakPreview" zoomScaleNormal="100" zoomScaleSheetLayoutView="100" workbookViewId="0">
      <selection activeCell="G13" sqref="G13:M14"/>
    </sheetView>
  </sheetViews>
  <sheetFormatPr defaultColWidth="9" defaultRowHeight="13.5"/>
  <cols>
    <col min="1" max="1" width="7.66666666666667" style="1" customWidth="1"/>
    <col min="2" max="2" width="9.66666666666667" style="1" customWidth="1"/>
    <col min="3" max="3" width="8.8" style="1" customWidth="1"/>
    <col min="4" max="4" width="14.8666666666667" style="2" customWidth="1"/>
    <col min="5" max="5" width="11.8" style="1" customWidth="1"/>
    <col min="6" max="6" width="12.5333333333333" style="1" customWidth="1"/>
    <col min="7" max="7" width="12.4666666666667" style="1" customWidth="1"/>
    <col min="8" max="8" width="12.2" style="1" customWidth="1"/>
    <col min="9" max="9" width="7.53333333333333" style="1" customWidth="1"/>
    <col min="10" max="10" width="6.8" style="1" customWidth="1"/>
    <col min="11" max="11" width="7.46666666666667" style="1" customWidth="1"/>
    <col min="12" max="12" width="9" style="1"/>
    <col min="13" max="13" width="19" style="1" customWidth="1"/>
    <col min="14" max="16384" width="9" style="1"/>
  </cols>
  <sheetData>
    <row r="1" spans="1:1">
      <c r="A1" s="3" t="s">
        <v>0</v>
      </c>
    </row>
    <row r="2" spans="1:13">
      <c r="A2" s="2" t="s">
        <v>1</v>
      </c>
      <c r="B2" s="2"/>
      <c r="C2" s="2"/>
      <c r="E2" s="2"/>
      <c r="F2" s="2"/>
      <c r="G2" s="2"/>
      <c r="H2" s="2"/>
      <c r="I2" s="2"/>
      <c r="J2" s="2"/>
      <c r="K2" s="2"/>
      <c r="L2" s="2"/>
      <c r="M2" s="2"/>
    </row>
    <row r="3" ht="14.1"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1" customHeight="1" spans="1:13">
      <c r="A5" s="4" t="s">
        <v>3</v>
      </c>
      <c r="B5" s="4"/>
      <c r="C5" s="4" t="s">
        <v>4</v>
      </c>
      <c r="D5" s="4"/>
      <c r="E5" s="4"/>
      <c r="F5" s="4"/>
      <c r="G5" s="4"/>
      <c r="H5" s="4"/>
      <c r="I5" s="4"/>
      <c r="J5" s="4"/>
      <c r="K5" s="4"/>
      <c r="L5" s="4"/>
      <c r="M5" s="4"/>
    </row>
    <row r="6" ht="20.1" customHeight="1" spans="1:13">
      <c r="A6" s="4" t="s">
        <v>5</v>
      </c>
      <c r="B6" s="4"/>
      <c r="C6" s="4" t="s">
        <v>6</v>
      </c>
      <c r="D6" s="4"/>
      <c r="E6" s="4"/>
      <c r="F6" s="4"/>
      <c r="G6" s="4"/>
      <c r="H6" s="4" t="s">
        <v>7</v>
      </c>
      <c r="I6" s="4" t="s">
        <v>6</v>
      </c>
      <c r="J6" s="4"/>
      <c r="K6" s="4"/>
      <c r="L6" s="4"/>
      <c r="M6" s="4"/>
    </row>
    <row r="7" ht="20.1" customHeight="1" spans="1:13">
      <c r="A7" s="4" t="s">
        <v>8</v>
      </c>
      <c r="B7" s="4"/>
      <c r="C7" s="4"/>
      <c r="D7" s="4"/>
      <c r="E7" s="4" t="s">
        <v>9</v>
      </c>
      <c r="F7" s="4"/>
      <c r="G7" s="4" t="s">
        <v>10</v>
      </c>
      <c r="H7" s="4" t="s">
        <v>11</v>
      </c>
      <c r="I7" s="4" t="s">
        <v>12</v>
      </c>
      <c r="J7" s="4"/>
      <c r="K7" s="4" t="s">
        <v>13</v>
      </c>
      <c r="L7" s="4"/>
      <c r="M7" s="4" t="s">
        <v>14</v>
      </c>
    </row>
    <row r="8" ht="20.1" customHeight="1" spans="1:13">
      <c r="A8" s="4"/>
      <c r="B8" s="4"/>
      <c r="C8" s="5" t="s">
        <v>15</v>
      </c>
      <c r="D8" s="4"/>
      <c r="E8" s="6">
        <v>108.4</v>
      </c>
      <c r="F8" s="6"/>
      <c r="G8" s="6">
        <v>161.03</v>
      </c>
      <c r="H8" s="6">
        <v>108.4</v>
      </c>
      <c r="I8" s="4">
        <v>10</v>
      </c>
      <c r="J8" s="4"/>
      <c r="K8" s="22">
        <f>H8/G8</f>
        <v>0.673166490716016</v>
      </c>
      <c r="L8" s="22"/>
      <c r="M8" s="6">
        <f>K8*I8</f>
        <v>6.73166490716016</v>
      </c>
    </row>
    <row r="9" ht="20.1" customHeight="1" spans="1:13">
      <c r="A9" s="4"/>
      <c r="B9" s="4"/>
      <c r="C9" s="5" t="s">
        <v>16</v>
      </c>
      <c r="D9" s="4"/>
      <c r="E9" s="6">
        <v>108.4</v>
      </c>
      <c r="F9" s="6"/>
      <c r="G9" s="6">
        <v>161.03</v>
      </c>
      <c r="H9" s="6">
        <v>108.4</v>
      </c>
      <c r="I9" s="4" t="s">
        <v>17</v>
      </c>
      <c r="J9" s="4"/>
      <c r="K9" s="4" t="s">
        <v>17</v>
      </c>
      <c r="L9" s="4"/>
      <c r="M9" s="4" t="s">
        <v>17</v>
      </c>
    </row>
    <row r="10" ht="20.1" customHeight="1" spans="1:13">
      <c r="A10" s="4"/>
      <c r="B10" s="4"/>
      <c r="C10" s="4" t="s">
        <v>18</v>
      </c>
      <c r="D10" s="4"/>
      <c r="E10" s="6">
        <v>0</v>
      </c>
      <c r="F10" s="6"/>
      <c r="G10" s="6">
        <v>0</v>
      </c>
      <c r="H10" s="6">
        <v>0</v>
      </c>
      <c r="I10" s="4" t="s">
        <v>17</v>
      </c>
      <c r="J10" s="4"/>
      <c r="K10" s="4" t="s">
        <v>17</v>
      </c>
      <c r="L10" s="4"/>
      <c r="M10" s="4" t="s">
        <v>17</v>
      </c>
    </row>
    <row r="11" ht="20.1" customHeight="1" spans="1:13">
      <c r="A11" s="4"/>
      <c r="B11" s="4"/>
      <c r="C11" s="4" t="s">
        <v>19</v>
      </c>
      <c r="D11" s="4"/>
      <c r="E11" s="6">
        <v>0</v>
      </c>
      <c r="F11" s="6"/>
      <c r="G11" s="6">
        <v>0</v>
      </c>
      <c r="H11" s="6">
        <v>0</v>
      </c>
      <c r="I11" s="4" t="s">
        <v>17</v>
      </c>
      <c r="J11" s="4"/>
      <c r="K11" s="4" t="s">
        <v>17</v>
      </c>
      <c r="L11" s="4"/>
      <c r="M11" s="4" t="s">
        <v>17</v>
      </c>
    </row>
    <row r="12" ht="20.1" customHeight="1" spans="1:13">
      <c r="A12" s="4" t="s">
        <v>20</v>
      </c>
      <c r="B12" s="4" t="s">
        <v>21</v>
      </c>
      <c r="C12" s="4"/>
      <c r="D12" s="4"/>
      <c r="E12" s="4"/>
      <c r="F12" s="4"/>
      <c r="G12" s="4" t="s">
        <v>22</v>
      </c>
      <c r="H12" s="4"/>
      <c r="I12" s="4"/>
      <c r="J12" s="4"/>
      <c r="K12" s="4"/>
      <c r="L12" s="4"/>
      <c r="M12" s="4"/>
    </row>
    <row r="13" ht="28.9" customHeight="1" spans="1:13">
      <c r="A13" s="4"/>
      <c r="B13" s="7" t="s">
        <v>23</v>
      </c>
      <c r="C13" s="7"/>
      <c r="D13" s="4"/>
      <c r="E13" s="7"/>
      <c r="F13" s="7"/>
      <c r="G13" s="7" t="s">
        <v>24</v>
      </c>
      <c r="H13" s="7"/>
      <c r="I13" s="7"/>
      <c r="J13" s="7"/>
      <c r="K13" s="7"/>
      <c r="L13" s="7"/>
      <c r="M13" s="7"/>
    </row>
    <row r="14" ht="176.25" customHeight="1" spans="1:13">
      <c r="A14" s="4"/>
      <c r="B14" s="7"/>
      <c r="C14" s="7"/>
      <c r="D14" s="4"/>
      <c r="E14" s="7"/>
      <c r="F14" s="7"/>
      <c r="G14" s="7"/>
      <c r="H14" s="7"/>
      <c r="I14" s="7"/>
      <c r="J14" s="7"/>
      <c r="K14" s="7"/>
      <c r="L14" s="7"/>
      <c r="M14" s="7"/>
    </row>
    <row r="15" ht="20.1" customHeight="1" spans="1:13">
      <c r="A15" s="8" t="s">
        <v>17</v>
      </c>
      <c r="B15" s="4" t="s">
        <v>25</v>
      </c>
      <c r="C15" s="4" t="s">
        <v>26</v>
      </c>
      <c r="D15" s="4" t="s">
        <v>27</v>
      </c>
      <c r="E15" s="4"/>
      <c r="F15" s="4" t="s">
        <v>28</v>
      </c>
      <c r="G15" s="4"/>
      <c r="H15" s="4" t="s">
        <v>29</v>
      </c>
      <c r="I15" s="4"/>
      <c r="J15" s="4" t="s">
        <v>12</v>
      </c>
      <c r="K15" s="4" t="s">
        <v>14</v>
      </c>
      <c r="L15" s="4" t="s">
        <v>30</v>
      </c>
      <c r="M15" s="4"/>
    </row>
    <row r="16" ht="44.75" customHeight="1" spans="1:13">
      <c r="A16" s="9" t="s">
        <v>31</v>
      </c>
      <c r="B16" s="9" t="s">
        <v>32</v>
      </c>
      <c r="C16" s="9" t="s">
        <v>33</v>
      </c>
      <c r="D16" s="10" t="s">
        <v>34</v>
      </c>
      <c r="E16" s="11"/>
      <c r="F16" s="4" t="s">
        <v>35</v>
      </c>
      <c r="G16" s="4"/>
      <c r="H16" s="10" t="s">
        <v>36</v>
      </c>
      <c r="I16" s="11"/>
      <c r="J16" s="4">
        <v>7</v>
      </c>
      <c r="K16" s="4">
        <v>7</v>
      </c>
      <c r="L16" s="10"/>
      <c r="M16" s="11"/>
    </row>
    <row r="17" ht="44.75" customHeight="1" spans="1:16">
      <c r="A17" s="12"/>
      <c r="B17" s="12"/>
      <c r="C17" s="12"/>
      <c r="D17" s="4" t="s">
        <v>37</v>
      </c>
      <c r="E17" s="4"/>
      <c r="F17" s="4" t="s">
        <v>35</v>
      </c>
      <c r="G17" s="4"/>
      <c r="H17" s="10" t="s">
        <v>36</v>
      </c>
      <c r="I17" s="11"/>
      <c r="J17" s="4">
        <v>7</v>
      </c>
      <c r="K17" s="4">
        <v>7</v>
      </c>
      <c r="L17" s="23"/>
      <c r="M17" s="24"/>
      <c r="N17" s="24"/>
      <c r="O17" s="24"/>
      <c r="P17" s="24"/>
    </row>
    <row r="18" ht="44.75" customHeight="1" spans="1:13">
      <c r="A18" s="12"/>
      <c r="B18" s="12"/>
      <c r="C18" s="13"/>
      <c r="D18" s="4" t="s">
        <v>38</v>
      </c>
      <c r="E18" s="4"/>
      <c r="F18" s="4" t="s">
        <v>35</v>
      </c>
      <c r="G18" s="4"/>
      <c r="H18" s="10" t="s">
        <v>36</v>
      </c>
      <c r="I18" s="11"/>
      <c r="J18" s="4">
        <v>7</v>
      </c>
      <c r="K18" s="4">
        <v>7</v>
      </c>
      <c r="L18" s="4"/>
      <c r="M18" s="4"/>
    </row>
    <row r="19" ht="37.5" customHeight="1" spans="1:13">
      <c r="A19" s="12"/>
      <c r="B19" s="12"/>
      <c r="C19" s="14" t="s">
        <v>39</v>
      </c>
      <c r="D19" s="4" t="s">
        <v>40</v>
      </c>
      <c r="E19" s="4"/>
      <c r="F19" s="15">
        <v>1</v>
      </c>
      <c r="G19" s="4"/>
      <c r="H19" s="15">
        <v>1</v>
      </c>
      <c r="I19" s="4"/>
      <c r="J19" s="4">
        <v>7</v>
      </c>
      <c r="K19" s="4">
        <v>7</v>
      </c>
      <c r="L19" s="4"/>
      <c r="M19" s="4"/>
    </row>
    <row r="20" ht="37.25" customHeight="1" spans="1:13">
      <c r="A20" s="12"/>
      <c r="B20" s="12"/>
      <c r="C20" s="4" t="s">
        <v>41</v>
      </c>
      <c r="D20" s="10" t="s">
        <v>42</v>
      </c>
      <c r="E20" s="11"/>
      <c r="F20" s="16" t="s">
        <v>43</v>
      </c>
      <c r="G20" s="4"/>
      <c r="H20" s="17" t="s">
        <v>44</v>
      </c>
      <c r="I20" s="25"/>
      <c r="J20" s="4">
        <v>6</v>
      </c>
      <c r="K20" s="26">
        <v>2</v>
      </c>
      <c r="L20" s="10" t="s">
        <v>45</v>
      </c>
      <c r="M20" s="11"/>
    </row>
    <row r="21" ht="37.25" customHeight="1" spans="1:13">
      <c r="A21" s="12"/>
      <c r="B21" s="13"/>
      <c r="C21" s="4"/>
      <c r="D21" s="4" t="s">
        <v>46</v>
      </c>
      <c r="E21" s="4"/>
      <c r="F21" s="16" t="s">
        <v>47</v>
      </c>
      <c r="G21" s="4"/>
      <c r="H21" s="16" t="s">
        <v>48</v>
      </c>
      <c r="I21" s="4"/>
      <c r="J21" s="4">
        <v>6</v>
      </c>
      <c r="K21" s="4">
        <v>6</v>
      </c>
      <c r="L21" s="4"/>
      <c r="M21" s="4"/>
    </row>
    <row r="22" ht="40.5" customHeight="1" spans="1:13">
      <c r="A22" s="12"/>
      <c r="B22" s="9" t="s">
        <v>49</v>
      </c>
      <c r="C22" s="9" t="s">
        <v>50</v>
      </c>
      <c r="D22" s="10" t="s">
        <v>51</v>
      </c>
      <c r="E22" s="11"/>
      <c r="F22" s="18" t="s">
        <v>52</v>
      </c>
      <c r="G22" s="19"/>
      <c r="H22" s="18" t="s">
        <v>53</v>
      </c>
      <c r="I22" s="19"/>
      <c r="J22" s="4">
        <v>10</v>
      </c>
      <c r="K22" s="4">
        <v>10</v>
      </c>
      <c r="L22" s="10"/>
      <c r="M22" s="11"/>
    </row>
    <row r="23" ht="30.6" customHeight="1" spans="1:13">
      <c r="A23" s="12"/>
      <c r="B23" s="13"/>
      <c r="C23" s="13"/>
      <c r="D23" s="10" t="s">
        <v>54</v>
      </c>
      <c r="E23" s="11"/>
      <c r="F23" s="10" t="s">
        <v>55</v>
      </c>
      <c r="G23" s="11"/>
      <c r="H23" s="20" t="s">
        <v>56</v>
      </c>
      <c r="I23" s="27"/>
      <c r="J23" s="4">
        <v>10</v>
      </c>
      <c r="K23" s="4">
        <v>10</v>
      </c>
      <c r="L23" s="4"/>
      <c r="M23" s="4"/>
    </row>
    <row r="24" ht="40.8" customHeight="1" spans="1:13">
      <c r="A24" s="12"/>
      <c r="B24" s="4" t="s">
        <v>57</v>
      </c>
      <c r="C24" s="4" t="s">
        <v>58</v>
      </c>
      <c r="D24" s="4" t="s">
        <v>59</v>
      </c>
      <c r="E24" s="4"/>
      <c r="F24" s="4" t="s">
        <v>60</v>
      </c>
      <c r="G24" s="4"/>
      <c r="H24" s="11" t="s">
        <v>61</v>
      </c>
      <c r="I24" s="4"/>
      <c r="J24" s="4">
        <v>20</v>
      </c>
      <c r="K24" s="4">
        <v>20</v>
      </c>
      <c r="L24" s="4"/>
      <c r="M24" s="4"/>
    </row>
    <row r="25" ht="38" customHeight="1" spans="1:13">
      <c r="A25" s="13"/>
      <c r="B25" s="4"/>
      <c r="C25" s="4" t="s">
        <v>62</v>
      </c>
      <c r="D25" s="4" t="s">
        <v>63</v>
      </c>
      <c r="E25" s="4"/>
      <c r="F25" s="4" t="s">
        <v>64</v>
      </c>
      <c r="G25" s="4"/>
      <c r="H25" s="17">
        <v>0.9</v>
      </c>
      <c r="I25" s="11"/>
      <c r="J25" s="4">
        <v>10</v>
      </c>
      <c r="K25" s="4">
        <v>10</v>
      </c>
      <c r="L25" s="10"/>
      <c r="M25" s="11"/>
    </row>
    <row r="26" ht="20.1" customHeight="1" spans="1:17">
      <c r="A26" s="4" t="s">
        <v>65</v>
      </c>
      <c r="B26" s="21"/>
      <c r="C26" s="21"/>
      <c r="D26" s="21"/>
      <c r="E26" s="21"/>
      <c r="F26" s="21"/>
      <c r="G26" s="21"/>
      <c r="H26" s="21"/>
      <c r="I26" s="11"/>
      <c r="J26" s="4">
        <f>SUM(J16:J25)+I8</f>
        <v>100</v>
      </c>
      <c r="K26" s="6">
        <f>SUM(K16:K25)+M8</f>
        <v>92.7316649071602</v>
      </c>
      <c r="L26" s="8" t="s">
        <v>17</v>
      </c>
      <c r="M26" s="8"/>
      <c r="Q26" s="2"/>
    </row>
  </sheetData>
  <mergeCells count="87">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P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2:A14"/>
    <mergeCell ref="A16:A25"/>
    <mergeCell ref="B16:B21"/>
    <mergeCell ref="B22:B23"/>
    <mergeCell ref="B24:B25"/>
    <mergeCell ref="C16:C18"/>
    <mergeCell ref="C20:C21"/>
    <mergeCell ref="C22:C23"/>
    <mergeCell ref="A7:B11"/>
    <mergeCell ref="G13:M14"/>
    <mergeCell ref="B13:F14"/>
  </mergeCells>
  <printOptions horizontalCentered="1"/>
  <pageMargins left="0.747916666666667" right="0.747916666666667" top="0.984027777777778" bottom="0.984027777777778" header="0.511805555555556" footer="0.511805555555556"/>
  <pageSetup paperSize="9" scale="69" orientation="landscape"/>
  <headerFooter/>
  <rowBreaks count="1" manualBreakCount="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子晨 王</cp:lastModifiedBy>
  <dcterms:created xsi:type="dcterms:W3CDTF">2021-04-07T13:20:00Z</dcterms:created>
  <cp:lastPrinted>2022-02-24T16:49:00Z</cp:lastPrinted>
  <dcterms:modified xsi:type="dcterms:W3CDTF">2025-08-27T01:57:25Z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2052-10.8.0.5988</vt:lpwstr>
  </property>
</Properties>
</file>