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<sst xmlns="http://schemas.openxmlformats.org/spreadsheetml/2006/main" count="86">
  <si>
    <t>附件1</t>
  </si>
  <si>
    <t>项目支出绩效自评表</t>
  </si>
  <si>
    <t>( 2024年度)</t>
  </si>
  <si>
    <t>项目名称</t>
  </si>
  <si>
    <t>国有产权管理工作经费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</si>
  <si>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</si>
  <si>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</si>
  <si>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</si>
  <si>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</si>
  <si>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</si>
  <si>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</si>
  <si>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</si>
  <si>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</si>
  <si>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</si>
  <si>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</si>
  <si>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</si>
  <si>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</si>
  <si>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</si>
  <si>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</si>
  <si>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</si>
  <si>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</si>
  <si>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</si>
  <si>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</si>
  <si>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市属企业参加产权管理培训和会议；根据《北京市企业国有资产评估管理暂行办法》，组织专家完成对全年资产评估核准项目进行评审；对全年全市国有企业资产交易提供分析服务；对企业资产评估项目进行专项检查。</t>
  </si>
  <si>
    <t>围绕我委中心工作及重点任务，紧扣改革发展重点、难点问题，紧密跟踪国务院国资委政策，扎实推进产权基础管理，促进国有产权优化配置，加强对国有上市公司监督管理，努力提升监管水平和服务质量，较好地完成了绩效目标。
完成市属企业参加产权管理培训和会议；根据《北京市企业国有资产评估管理暂行办法》，组织专家完成对全年资产评估核准项目进行评审；对全年全市国有企业资产交易提供分析服务；对企业资产评估项目进行专项检查。</t>
  </si>
  <si>
    <t>绩效
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</si>
  <si>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</si>
  <si>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</si>
  <si>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</si>
  <si>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</si>
  <si>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</si>
  <si>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</si>
  <si>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</si>
  <si>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</si>
  <si>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市属企业全年参加产权登记、资产评估等培训人次</t>
  </si>
  <si>
    <t>130人次</t>
  </si>
  <si>
    <t>190人次</t>
  </si>
  <si>
    <t xml:space="preserve"> </t>
  </si>
  <si>
    <t>资产评估核准项目                     专家评审项目数量</t>
  </si>
  <si>
    <t>≥20项</t>
  </si>
  <si>
    <t>2项</t>
  </si>
  <si>
    <t>无</t>
  </si>
  <si>
    <t>2020年9月评估备案权限全面下放，企业报送项目较以前年度减少。2024全年市管企业未报送评估项目。
后续年度设置指标应考虑项目实际情况。</t>
  </si>
  <si>
    <t>资产评估项目专项检查企业数量</t>
  </si>
  <si>
    <t>20家</t>
  </si>
  <si>
    <t>5家</t>
  </si>
  <si>
    <t>8家</t>
  </si>
  <si>
    <t>根据实际工作，检查企业户数所有调整。
后续年度设置指标应考虑项目实际情况。</t>
  </si>
  <si>
    <t>产权管理专业咨询服务</t>
  </si>
  <si>
    <t>≥10项</t>
  </si>
  <si>
    <t>10项</t>
  </si>
  <si>
    <t>全市国有企业资产交易分析报告数量</t>
  </si>
  <si>
    <t>4份</t>
  </si>
  <si>
    <t>12份</t>
  </si>
  <si>
    <t>质量指标</t>
  </si>
  <si>
    <t>资产评估核准项目专家评审规范性</t>
  </si>
  <si>
    <t>优</t>
  </si>
  <si>
    <t>达成年度指标</t>
  </si>
  <si>
    <t>国有企业资产交易分析报告真实、准确性</t>
  </si>
  <si>
    <t>资产评估项目专项检查规范性</t>
  </si>
  <si>
    <t>培训覆盖率</t>
  </si>
  <si>
    <t>≥100%</t>
  </si>
  <si>
    <t>时效指标</t>
  </si>
  <si>
    <t>工作完成时间</t>
  </si>
  <si>
    <t>≤12月</t>
  </si>
  <si>
    <t>12月</t>
  </si>
  <si>
    <t>成本指标</t>
  </si>
  <si>
    <t>经济成本指标</t>
  </si>
  <si>
    <t>资产评估项目评审成本</t>
  </si>
  <si>
    <t>≤15万元</t>
  </si>
  <si>
    <t>11.76万元</t>
  </si>
  <si>
    <t>培训成本</t>
  </si>
  <si>
    <t>≤2.052万元</t>
  </si>
  <si>
    <t>2.05万</t>
  </si>
  <si>
    <t>资产评估项目专项检查</t>
  </si>
  <si>
    <t>5.01万元</t>
  </si>
  <si>
    <t>国有企业资产交易分析成本</t>
  </si>
  <si>
    <t>≤17万元</t>
  </si>
  <si>
    <t>17万元</t>
  </si>
  <si>
    <t>效益指标</t>
  </si>
  <si>
    <t>社会效益指标</t>
  </si>
  <si>
    <t>市属国企改制重组成本降低、企业负担减轻效益</t>
  </si>
  <si>
    <t>可持续影响指标</t>
  </si>
  <si>
    <t>避免国有资产流失</t>
  </si>
  <si>
    <t>总分</t>
  </si>
  <si>
    <r>
      <rPr>
        <b/>
        <sz val="11"/>
        <color theme="1"/>
        <rFont val="宋体"/>
        <charset val="134"/>
      </rPr>
      <t>填报注意事项：</t>
    </r>
    <r>
      <rPr>
        <sz val="11"/>
        <color theme="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</si>
</sst>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name val="等线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0" borderId="0"/>
    <xf numFmtId="0" fontId="8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3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7" xfId="0" applyFont="1" applyFill="1" applyBorder="1" applyAlignment="1">
      <alignment horizontal="left" vertical="center" wrapText="1"/>
    </xf>
    <xf numFmtId="0" fontId="0" fillId="2" borderId="7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41"/>
  <sheetViews>
    <sheetView tabSelected="1" zoomScale="115" zoomScaleNormal="115" workbookViewId="0">
      <selection activeCell="K15" sqref="K15"/>
    </sheetView>
  </sheetViews>
  <sheetFormatPr defaultColWidth="9" defaultRowHeight="13.5"/>
  <cols>
    <col min="1" max="1" width="7.66666666666667" style="1" customWidth="1"/>
    <col min="2" max="2" width="9.66666666666667" style="1" customWidth="1"/>
    <col min="3" max="3" width="9.2" style="1" customWidth="1"/>
    <col min="4" max="4" width="14.8666666666667" style="2" customWidth="1"/>
    <col min="5" max="5" width="3.8" style="1" customWidth="1"/>
    <col min="6" max="6" width="9.2" style="1" customWidth="1"/>
    <col min="7" max="7" width="11.4666666666667" style="1" customWidth="1"/>
    <col min="8" max="8" width="12.2" style="1" customWidth="1"/>
    <col min="9" max="9" width="11.7333333333333" style="1" customWidth="1"/>
    <col min="10" max="10" width="6.66666666666667" style="1" customWidth="1"/>
    <col min="11" max="11" width="7.86666666666667" style="1" customWidth="1"/>
    <col min="12" max="12" width="9" style="1"/>
    <col min="13" max="13" width="20.3333333333333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5.8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5.8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5.8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5.8" customHeight="1" spans="1:13">
      <c r="A8" s="4"/>
      <c r="B8" s="4"/>
      <c r="C8" s="5" t="s">
        <v>15</v>
      </c>
      <c r="D8" s="4"/>
      <c r="E8" s="6">
        <v>44.05</v>
      </c>
      <c r="F8" s="6"/>
      <c r="G8" s="6">
        <v>44.05</v>
      </c>
      <c r="H8" s="6">
        <v>35.82</v>
      </c>
      <c r="I8" s="4">
        <v>10</v>
      </c>
      <c r="J8" s="4"/>
      <c r="K8" s="19">
        <f>H8/G8</f>
        <v>0.81316685584563</v>
      </c>
      <c r="L8" s="19"/>
      <c r="M8" s="6">
        <f>K8*I8</f>
        <v>8.1316685584563</v>
      </c>
    </row>
    <row r="9" ht="25.8" customHeight="1" spans="1:13">
      <c r="A9" s="4"/>
      <c r="B9" s="4"/>
      <c r="C9" s="5" t="s">
        <v>16</v>
      </c>
      <c r="D9" s="4"/>
      <c r="E9" s="6">
        <v>44.05</v>
      </c>
      <c r="F9" s="6"/>
      <c r="G9" s="6">
        <v>44.05</v>
      </c>
      <c r="H9" s="6">
        <v>35.82</v>
      </c>
      <c r="I9" s="4" t="s">
        <v>17</v>
      </c>
      <c r="J9" s="4"/>
      <c r="K9" s="4" t="s">
        <v>17</v>
      </c>
      <c r="L9" s="4"/>
      <c r="M9" s="4" t="s">
        <v>17</v>
      </c>
    </row>
    <row r="10" ht="25.8" customHeight="1" spans="1:13">
      <c r="A10" s="4"/>
      <c r="B10" s="4"/>
      <c r="C10" s="4" t="s">
        <v>18</v>
      </c>
      <c r="D10" s="4"/>
      <c r="E10" s="6">
        <v>0</v>
      </c>
      <c r="F10" s="6"/>
      <c r="G10" s="6">
        <v>0</v>
      </c>
      <c r="H10" s="6">
        <v>0</v>
      </c>
      <c r="I10" s="4" t="s">
        <v>17</v>
      </c>
      <c r="J10" s="4"/>
      <c r="K10" s="4" t="s">
        <v>17</v>
      </c>
      <c r="L10" s="4"/>
      <c r="M10" s="4" t="s">
        <v>17</v>
      </c>
    </row>
    <row r="11" ht="25.8" customHeight="1" spans="1:13">
      <c r="A11" s="4"/>
      <c r="B11" s="4"/>
      <c r="C11" s="4" t="s">
        <v>19</v>
      </c>
      <c r="D11" s="4"/>
      <c r="E11" s="6">
        <v>0</v>
      </c>
      <c r="F11" s="6"/>
      <c r="G11" s="6">
        <v>0</v>
      </c>
      <c r="H11" s="6">
        <v>0</v>
      </c>
      <c r="I11" s="4" t="s">
        <v>17</v>
      </c>
      <c r="J11" s="4"/>
      <c r="K11" s="4" t="s">
        <v>17</v>
      </c>
      <c r="L11" s="4"/>
      <c r="M11" s="4" t="s">
        <v>17</v>
      </c>
    </row>
    <row r="12" ht="25.8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25" customHeight="1" spans="1:13">
      <c r="A13" s="4"/>
      <c r="B13" s="7" t="s">
        <v>23</v>
      </c>
      <c r="C13" s="7"/>
      <c r="D13" s="4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81" customHeight="1" spans="1:13">
      <c r="A14" s="4"/>
      <c r="B14" s="7"/>
      <c r="C14" s="7"/>
      <c r="D14" s="4"/>
      <c r="E14" s="7"/>
      <c r="F14" s="7"/>
      <c r="G14" s="7"/>
      <c r="H14" s="7"/>
      <c r="I14" s="7"/>
      <c r="J14" s="7"/>
      <c r="K14" s="7"/>
      <c r="L14" s="7"/>
      <c r="M14" s="7"/>
    </row>
    <row r="15" ht="34.25" customHeight="1" spans="1:13">
      <c r="A15" s="8" t="s">
        <v>25</v>
      </c>
      <c r="B15" s="4" t="s">
        <v>26</v>
      </c>
      <c r="C15" s="4" t="s">
        <v>27</v>
      </c>
      <c r="D15" s="4" t="s">
        <v>28</v>
      </c>
      <c r="E15" s="4"/>
      <c r="F15" s="4" t="s">
        <v>29</v>
      </c>
      <c r="G15" s="4"/>
      <c r="H15" s="4" t="s">
        <v>30</v>
      </c>
      <c r="I15" s="4"/>
      <c r="J15" s="4" t="s">
        <v>12</v>
      </c>
      <c r="K15" s="4" t="s">
        <v>14</v>
      </c>
      <c r="L15" s="4" t="s">
        <v>31</v>
      </c>
      <c r="M15" s="4"/>
    </row>
    <row r="16" ht="45.95" customHeight="1" spans="1:21">
      <c r="A16" s="9"/>
      <c r="B16" s="8" t="s">
        <v>32</v>
      </c>
      <c r="C16" s="4" t="s">
        <v>33</v>
      </c>
      <c r="D16" s="4" t="s">
        <v>34</v>
      </c>
      <c r="E16" s="4"/>
      <c r="F16" s="4" t="s">
        <v>35</v>
      </c>
      <c r="G16" s="4"/>
      <c r="H16" s="4" t="s">
        <v>36</v>
      </c>
      <c r="I16" s="4"/>
      <c r="J16" s="4">
        <v>5</v>
      </c>
      <c r="K16" s="20">
        <v>5</v>
      </c>
      <c r="L16" s="4"/>
      <c r="M16" s="4"/>
      <c r="U16" s="1" t="s">
        <v>37</v>
      </c>
    </row>
    <row r="17" ht="64.15" customHeight="1" spans="1:13">
      <c r="A17" s="9"/>
      <c r="B17" s="9"/>
      <c r="C17" s="4"/>
      <c r="D17" s="4" t="s">
        <v>38</v>
      </c>
      <c r="E17" s="4"/>
      <c r="F17" s="4" t="s">
        <v>39</v>
      </c>
      <c r="G17" s="4" t="s">
        <v>40</v>
      </c>
      <c r="H17" s="4" t="s">
        <v>41</v>
      </c>
      <c r="I17" s="4"/>
      <c r="J17" s="4">
        <v>5</v>
      </c>
      <c r="K17" s="20">
        <v>0</v>
      </c>
      <c r="L17" s="4" t="s">
        <v>42</v>
      </c>
      <c r="M17" s="4"/>
    </row>
    <row r="18" ht="65.75" customHeight="1" spans="1:13">
      <c r="A18" s="9"/>
      <c r="B18" s="9"/>
      <c r="C18" s="4"/>
      <c r="D18" s="4" t="s">
        <v>43</v>
      </c>
      <c r="E18" s="4"/>
      <c r="F18" s="4" t="s">
        <v>44</v>
      </c>
      <c r="G18" s="4" t="s">
        <v>45</v>
      </c>
      <c r="H18" s="4" t="s">
        <v>46</v>
      </c>
      <c r="I18" s="4"/>
      <c r="J18" s="4">
        <v>5</v>
      </c>
      <c r="K18" s="20">
        <v>3</v>
      </c>
      <c r="L18" s="4" t="s">
        <v>47</v>
      </c>
      <c r="M18" s="4"/>
    </row>
    <row r="19" ht="30" customHeight="1" spans="1:13">
      <c r="A19" s="9"/>
      <c r="B19" s="9"/>
      <c r="C19" s="4"/>
      <c r="D19" s="10" t="s">
        <v>48</v>
      </c>
      <c r="E19" s="11"/>
      <c r="F19" s="10" t="s">
        <v>49</v>
      </c>
      <c r="G19" s="11"/>
      <c r="H19" s="10" t="s">
        <v>50</v>
      </c>
      <c r="I19" s="11"/>
      <c r="J19" s="4">
        <v>5</v>
      </c>
      <c r="K19" s="20">
        <v>5</v>
      </c>
      <c r="L19" s="4" t="s">
        <v>17</v>
      </c>
      <c r="M19" s="4"/>
    </row>
    <row r="20" ht="39.4" customHeight="1" spans="1:13">
      <c r="A20" s="9"/>
      <c r="B20" s="9"/>
      <c r="C20" s="4"/>
      <c r="D20" s="4" t="s">
        <v>51</v>
      </c>
      <c r="E20" s="4"/>
      <c r="F20" s="4" t="s">
        <v>52</v>
      </c>
      <c r="G20" s="4" t="s">
        <v>52</v>
      </c>
      <c r="H20" s="4" t="s">
        <v>53</v>
      </c>
      <c r="I20" s="4"/>
      <c r="J20" s="4">
        <v>5</v>
      </c>
      <c r="K20" s="20">
        <v>5</v>
      </c>
      <c r="L20" s="4" t="s">
        <v>17</v>
      </c>
      <c r="M20" s="4"/>
    </row>
    <row r="21" ht="34.25" customHeight="1" spans="1:13">
      <c r="A21" s="9"/>
      <c r="B21" s="9"/>
      <c r="C21" s="4" t="s">
        <v>54</v>
      </c>
      <c r="D21" s="4" t="s">
        <v>55</v>
      </c>
      <c r="E21" s="4"/>
      <c r="F21" s="4" t="s">
        <v>56</v>
      </c>
      <c r="G21" s="4"/>
      <c r="H21" s="4" t="s">
        <v>57</v>
      </c>
      <c r="I21" s="4"/>
      <c r="J21" s="4">
        <v>3</v>
      </c>
      <c r="K21" s="20">
        <v>3</v>
      </c>
      <c r="L21" s="4" t="s">
        <v>17</v>
      </c>
      <c r="M21" s="4"/>
    </row>
    <row r="22" ht="50" customHeight="1" spans="1:13">
      <c r="A22" s="9"/>
      <c r="B22" s="9"/>
      <c r="C22" s="4"/>
      <c r="D22" s="4" t="s">
        <v>58</v>
      </c>
      <c r="E22" s="4"/>
      <c r="F22" s="4" t="s">
        <v>56</v>
      </c>
      <c r="G22" s="4"/>
      <c r="H22" s="4" t="s">
        <v>57</v>
      </c>
      <c r="I22" s="4"/>
      <c r="J22" s="4">
        <v>3</v>
      </c>
      <c r="K22" s="20">
        <v>3</v>
      </c>
      <c r="L22" s="4" t="s">
        <v>17</v>
      </c>
      <c r="M22" s="4"/>
    </row>
    <row r="23" ht="34.5" customHeight="1" spans="1:13">
      <c r="A23" s="9"/>
      <c r="B23" s="9"/>
      <c r="C23" s="4"/>
      <c r="D23" s="4" t="s">
        <v>59</v>
      </c>
      <c r="E23" s="4"/>
      <c r="F23" s="4" t="s">
        <v>56</v>
      </c>
      <c r="G23" s="4"/>
      <c r="H23" s="4" t="s">
        <v>57</v>
      </c>
      <c r="I23" s="4"/>
      <c r="J23" s="4">
        <v>3</v>
      </c>
      <c r="K23" s="20">
        <v>3</v>
      </c>
      <c r="L23" s="4" t="s">
        <v>17</v>
      </c>
      <c r="M23" s="4"/>
    </row>
    <row r="24" ht="31.5" customHeight="1" spans="1:13">
      <c r="A24" s="9"/>
      <c r="B24" s="9"/>
      <c r="C24" s="4"/>
      <c r="D24" s="4" t="s">
        <v>60</v>
      </c>
      <c r="E24" s="4"/>
      <c r="F24" s="4" t="s">
        <v>61</v>
      </c>
      <c r="G24" s="4"/>
      <c r="H24" s="12">
        <v>1</v>
      </c>
      <c r="I24" s="4"/>
      <c r="J24" s="4">
        <v>3</v>
      </c>
      <c r="K24" s="20">
        <v>3</v>
      </c>
      <c r="L24" s="4" t="s">
        <v>17</v>
      </c>
      <c r="M24" s="4"/>
    </row>
    <row r="25" ht="35.65" customHeight="1" spans="1:13">
      <c r="A25" s="9"/>
      <c r="B25" s="13"/>
      <c r="C25" s="4" t="s">
        <v>62</v>
      </c>
      <c r="D25" s="4" t="s">
        <v>63</v>
      </c>
      <c r="E25" s="4"/>
      <c r="F25" s="4" t="s">
        <v>64</v>
      </c>
      <c r="G25" s="4"/>
      <c r="H25" s="4" t="s">
        <v>65</v>
      </c>
      <c r="I25" s="4"/>
      <c r="J25" s="4">
        <v>3</v>
      </c>
      <c r="K25" s="20">
        <v>3</v>
      </c>
      <c r="L25" s="4" t="s">
        <v>17</v>
      </c>
      <c r="M25" s="4"/>
    </row>
    <row r="26" ht="40.25" customHeight="1" spans="1:13">
      <c r="A26" s="9"/>
      <c r="B26" s="4" t="s">
        <v>66</v>
      </c>
      <c r="C26" s="4" t="s">
        <v>67</v>
      </c>
      <c r="D26" s="7" t="s">
        <v>68</v>
      </c>
      <c r="E26" s="7"/>
      <c r="F26" s="4" t="s">
        <v>69</v>
      </c>
      <c r="G26" s="4"/>
      <c r="H26" s="14" t="s">
        <v>70</v>
      </c>
      <c r="I26" s="14"/>
      <c r="J26" s="4">
        <v>5</v>
      </c>
      <c r="K26" s="20">
        <v>5</v>
      </c>
      <c r="L26" s="4" t="s">
        <v>17</v>
      </c>
      <c r="M26" s="4"/>
    </row>
    <row r="27" ht="40.25" customHeight="1" spans="1:13">
      <c r="A27" s="9"/>
      <c r="B27" s="4"/>
      <c r="C27" s="4" t="s">
        <v>67</v>
      </c>
      <c r="D27" s="4" t="s">
        <v>71</v>
      </c>
      <c r="E27" s="4"/>
      <c r="F27" s="4" t="s">
        <v>72</v>
      </c>
      <c r="G27" s="4"/>
      <c r="H27" s="14" t="s">
        <v>73</v>
      </c>
      <c r="I27" s="14"/>
      <c r="J27" s="4">
        <v>5</v>
      </c>
      <c r="K27" s="20">
        <v>5</v>
      </c>
      <c r="L27" s="4" t="s">
        <v>17</v>
      </c>
      <c r="M27" s="4"/>
    </row>
    <row r="28" ht="40.25" customHeight="1" spans="1:13">
      <c r="A28" s="9"/>
      <c r="B28" s="4"/>
      <c r="C28" s="4" t="s">
        <v>67</v>
      </c>
      <c r="D28" s="4" t="s">
        <v>74</v>
      </c>
      <c r="E28" s="4"/>
      <c r="F28" s="4" t="s">
        <v>69</v>
      </c>
      <c r="G28" s="4"/>
      <c r="H28" s="14" t="s">
        <v>75</v>
      </c>
      <c r="I28" s="14"/>
      <c r="J28" s="4">
        <v>5</v>
      </c>
      <c r="K28" s="20">
        <v>5</v>
      </c>
      <c r="L28" s="4" t="s">
        <v>17</v>
      </c>
      <c r="M28" s="4"/>
    </row>
    <row r="29" ht="40.25" customHeight="1" spans="1:13">
      <c r="A29" s="9"/>
      <c r="B29" s="4"/>
      <c r="C29" s="4" t="s">
        <v>67</v>
      </c>
      <c r="D29" s="4" t="s">
        <v>76</v>
      </c>
      <c r="E29" s="4"/>
      <c r="F29" s="4" t="s">
        <v>77</v>
      </c>
      <c r="G29" s="4"/>
      <c r="H29" s="14" t="s">
        <v>78</v>
      </c>
      <c r="I29" s="14"/>
      <c r="J29" s="4">
        <v>5</v>
      </c>
      <c r="K29" s="20">
        <v>5</v>
      </c>
      <c r="L29" s="4" t="s">
        <v>17</v>
      </c>
      <c r="M29" s="4"/>
    </row>
    <row r="30" ht="61.9" customHeight="1" spans="1:13">
      <c r="A30" s="9"/>
      <c r="B30" s="4" t="s">
        <v>79</v>
      </c>
      <c r="C30" s="15" t="s">
        <v>80</v>
      </c>
      <c r="D30" s="4" t="s">
        <v>81</v>
      </c>
      <c r="E30" s="4"/>
      <c r="F30" s="4" t="s">
        <v>56</v>
      </c>
      <c r="G30" s="4"/>
      <c r="H30" s="4" t="s">
        <v>57</v>
      </c>
      <c r="I30" s="4"/>
      <c r="J30" s="4">
        <v>15</v>
      </c>
      <c r="K30" s="20">
        <v>15</v>
      </c>
      <c r="L30" s="4" t="s">
        <v>17</v>
      </c>
      <c r="M30" s="4"/>
    </row>
    <row r="31" ht="61.9" customHeight="1" spans="1:13">
      <c r="A31" s="13"/>
      <c r="B31" s="4"/>
      <c r="C31" s="15" t="s">
        <v>82</v>
      </c>
      <c r="D31" s="4" t="s">
        <v>83</v>
      </c>
      <c r="E31" s="4"/>
      <c r="F31" s="4" t="s">
        <v>56</v>
      </c>
      <c r="G31" s="4"/>
      <c r="H31" s="4" t="s">
        <v>57</v>
      </c>
      <c r="I31" s="4"/>
      <c r="J31" s="4">
        <v>15</v>
      </c>
      <c r="K31" s="20">
        <v>15</v>
      </c>
      <c r="L31" s="4" t="s">
        <v>17</v>
      </c>
      <c r="M31" s="4"/>
    </row>
    <row r="32" ht="20.25" customHeight="1" spans="1:17">
      <c r="A32" s="4" t="s">
        <v>84</v>
      </c>
      <c r="B32" s="4"/>
      <c r="C32" s="4"/>
      <c r="D32" s="4"/>
      <c r="E32" s="4"/>
      <c r="F32" s="4"/>
      <c r="G32" s="4"/>
      <c r="H32" s="4"/>
      <c r="I32" s="4"/>
      <c r="J32" s="4">
        <f>SUM(J16:J31,I8)</f>
        <v>100</v>
      </c>
      <c r="K32" s="20">
        <f>SUM(K16:K31)+M8</f>
        <v>91.1316685584563</v>
      </c>
      <c r="L32" s="21" t="s">
        <v>17</v>
      </c>
      <c r="M32" s="21"/>
      <c r="Q32" s="2"/>
    </row>
    <row r="33" spans="1:13">
      <c r="A33" s="16" t="s">
        <v>85</v>
      </c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1:1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</row>
    <row r="35" spans="1:1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</row>
    <row r="36" spans="1:1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</row>
    <row r="37" spans="1:1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  <row r="38" spans="1:1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</row>
    <row r="39" spans="1:1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</row>
    <row r="40" spans="1:1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</row>
    <row r="41" spans="1:1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</row>
  </sheetData>
  <mergeCells count="111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A32:I32"/>
    <mergeCell ref="L32:M32"/>
    <mergeCell ref="A12:A14"/>
    <mergeCell ref="A15:A31"/>
    <mergeCell ref="B16:B25"/>
    <mergeCell ref="B26:B29"/>
    <mergeCell ref="B30:B31"/>
    <mergeCell ref="C16:C20"/>
    <mergeCell ref="C21:C24"/>
    <mergeCell ref="A7:B11"/>
    <mergeCell ref="A33:M41"/>
    <mergeCell ref="B13:F14"/>
    <mergeCell ref="G13:M14"/>
  </mergeCells>
  <printOptions horizontalCentered="1" verticalCentered="1"/>
  <pageMargins left="0" right="0" top="0.751388888888889" bottom="0.751388888888889" header="0.297916666666667" footer="0.29791666666666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2021-04-10T21:20:00Z</dcterms:created>
  <cp:lastPrinted>2022-02-28T00:49:00Z</cp:lastPrinted>
  <dcterms:modified xsi:type="dcterms:W3CDTF">2025-08-27T01:58:05Z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